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産業経済部\経営支援課\経営支援係\07-01-00_経営革新等支援事業補助金交付要綱\R7.4.1改正_20年の歴史を覆す様式全とっかえ\"/>
    </mc:Choice>
  </mc:AlternateContent>
  <bookViews>
    <workbookView xWindow="-105" yWindow="-105" windowWidth="19425" windowHeight="10305" activeTab="6"/>
  </bookViews>
  <sheets>
    <sheet name="交付申請書" sheetId="21" r:id="rId1"/>
    <sheet name="基本情報" sheetId="22" r:id="rId2"/>
    <sheet name="開発概要①" sheetId="9" r:id="rId3"/>
    <sheet name="開発概要②" sheetId="14" r:id="rId4"/>
    <sheet name="開発概要③" sheetId="15" r:id="rId5"/>
    <sheet name="開発概要④" sheetId="12" r:id="rId6"/>
    <sheet name="収支予算書" sheetId="11" r:id="rId7"/>
    <sheet name="団体" sheetId="13" r:id="rId8"/>
    <sheet name="実績報告書" sheetId="24" r:id="rId9"/>
    <sheet name="実績書①" sheetId="16" r:id="rId10"/>
    <sheet name="実績書②" sheetId="20" r:id="rId11"/>
    <sheet name="収支決算書" sheetId="17" r:id="rId12"/>
    <sheet name="団体結果" sheetId="19" r:id="rId13"/>
    <sheet name="請求書 " sheetId="23" r:id="rId14"/>
    <sheet name="※操作禁止" sheetId="2" r:id="rId15"/>
  </sheets>
  <definedNames>
    <definedName name="Ｃ_鉱業_採石業_砂利採取業" localSheetId="0">#REF!</definedName>
    <definedName name="Ｃ_鉱業_採石業_砂利採取業" localSheetId="8">#REF!</definedName>
    <definedName name="Ｃ_鉱業_採石業_砂利採取業" localSheetId="13">#REF!</definedName>
    <definedName name="Ｃ_鉱業_採石業_砂利採取業">#REF!</definedName>
    <definedName name="Ｄ_建設業" localSheetId="0">#REF!</definedName>
    <definedName name="Ｄ_建設業" localSheetId="8">#REF!</definedName>
    <definedName name="Ｄ_建設業" localSheetId="13">#REF!</definedName>
    <definedName name="Ｄ_建設業">#REF!</definedName>
    <definedName name="Ｅ_製造業" localSheetId="0">#REF!</definedName>
    <definedName name="Ｅ_製造業" localSheetId="8">#REF!</definedName>
    <definedName name="Ｅ_製造業" localSheetId="13">#REF!</definedName>
    <definedName name="Ｅ_製造業">#REF!</definedName>
    <definedName name="Ｆ_電気・ガス・熱供給・水道業" localSheetId="0">#REF!</definedName>
    <definedName name="Ｆ_電気・ガス・熱供給・水道業" localSheetId="8">#REF!</definedName>
    <definedName name="Ｆ_電気・ガス・熱供給・水道業" localSheetId="13">#REF!</definedName>
    <definedName name="Ｆ_電気・ガス・熱供給・水道業">#REF!</definedName>
    <definedName name="Ｇ_情報通信業" localSheetId="0">#REF!</definedName>
    <definedName name="Ｇ_情報通信業" localSheetId="8">#REF!</definedName>
    <definedName name="Ｇ_情報通信業" localSheetId="13">#REF!</definedName>
    <definedName name="Ｇ_情報通信業">#REF!</definedName>
    <definedName name="Ｈ_運輸業_郵便業" localSheetId="0">#REF!</definedName>
    <definedName name="Ｈ_運輸業_郵便業" localSheetId="8">#REF!</definedName>
    <definedName name="Ｈ_運輸業_郵便業" localSheetId="13">#REF!</definedName>
    <definedName name="Ｈ_運輸業_郵便業">#REF!</definedName>
    <definedName name="Ｉ_卸売業_小売業" localSheetId="0">#REF!</definedName>
    <definedName name="Ｉ_卸売業_小売業" localSheetId="8">#REF!</definedName>
    <definedName name="Ｉ_卸売業_小売業" localSheetId="13">#REF!</definedName>
    <definedName name="Ｉ_卸売業_小売業">#REF!</definedName>
    <definedName name="Ｊ_金融業_保険業" localSheetId="0">#REF!</definedName>
    <definedName name="Ｊ_金融業_保険業" localSheetId="8">#REF!</definedName>
    <definedName name="Ｊ_金融業_保険業" localSheetId="13">#REF!</definedName>
    <definedName name="Ｊ_金融業_保険業">#REF!</definedName>
    <definedName name="Ｋ_不動産業_物品賃貸業" localSheetId="0">#REF!</definedName>
    <definedName name="Ｋ_不動産業_物品賃貸業" localSheetId="8">#REF!</definedName>
    <definedName name="Ｋ_不動産業_物品賃貸業" localSheetId="13">#REF!</definedName>
    <definedName name="Ｋ_不動産業_物品賃貸業">#REF!</definedName>
    <definedName name="Ｌ_学術研究_専門・技術サービス業" localSheetId="0">#REF!</definedName>
    <definedName name="Ｌ_学術研究_専門・技術サービス業" localSheetId="8">#REF!</definedName>
    <definedName name="Ｌ_学術研究_専門・技術サービス業" localSheetId="13">#REF!</definedName>
    <definedName name="Ｌ_学術研究_専門・技術サービス業">#REF!</definedName>
    <definedName name="Ｍ_宿泊業_飲食サービス業" localSheetId="0">#REF!</definedName>
    <definedName name="Ｍ_宿泊業_飲食サービス業" localSheetId="8">#REF!</definedName>
    <definedName name="Ｍ_宿泊業_飲食サービス業" localSheetId="13">#REF!</definedName>
    <definedName name="Ｍ_宿泊業_飲食サービス業">#REF!</definedName>
    <definedName name="Ｎ_生活関連サービス業_娯楽業" localSheetId="0">#REF!</definedName>
    <definedName name="Ｎ_生活関連サービス業_娯楽業" localSheetId="8">#REF!</definedName>
    <definedName name="Ｎ_生活関連サービス業_娯楽業" localSheetId="13">#REF!</definedName>
    <definedName name="Ｎ_生活関連サービス業_娯楽業">#REF!</definedName>
    <definedName name="Ｏ_教育_学習支援業" localSheetId="0">#REF!</definedName>
    <definedName name="Ｏ_教育_学習支援業" localSheetId="8">#REF!</definedName>
    <definedName name="Ｏ_教育_学習支援業" localSheetId="13">#REF!</definedName>
    <definedName name="Ｏ_教育_学習支援業">#REF!</definedName>
    <definedName name="Ｐ_医療_福祉" localSheetId="0">#REF!</definedName>
    <definedName name="Ｐ_医療_福祉" localSheetId="8">#REF!</definedName>
    <definedName name="Ｐ_医療_福祉" localSheetId="13">#REF!</definedName>
    <definedName name="Ｐ_医療_福祉">#REF!</definedName>
    <definedName name="_xlnm.Print_Area" localSheetId="2">開発概要①!$A$1:$N$37</definedName>
    <definedName name="_xlnm.Print_Area" localSheetId="3">開発概要②!$A$1:$N$36</definedName>
    <definedName name="_xlnm.Print_Area" localSheetId="4">開発概要③!$A$1:$N$26</definedName>
    <definedName name="_xlnm.Print_Area" localSheetId="5">開発概要④!$A$1:$AI$29</definedName>
    <definedName name="_xlnm.Print_Area" localSheetId="1">基本情報!$A$1:$AG$31</definedName>
    <definedName name="_xlnm.Print_Area" localSheetId="0">交付申請書!$A$1:$AC$105</definedName>
    <definedName name="_xlnm.Print_Area" localSheetId="9">実績書①!$A$1:$N$37</definedName>
    <definedName name="_xlnm.Print_Area" localSheetId="10">実績書②!$A$1:$N$37</definedName>
    <definedName name="_xlnm.Print_Area" localSheetId="8">実績報告書!$A$1:$AE$96</definedName>
    <definedName name="_xlnm.Print_Area" localSheetId="11">収支決算書!$A$1:$H$44</definedName>
    <definedName name="_xlnm.Print_Area" localSheetId="6">収支予算書!$A$1:$H$44</definedName>
    <definedName name="_xlnm.Print_Area" localSheetId="13">'請求書 '!$A$1:$AG$53</definedName>
    <definedName name="Ｒ_サービス業" localSheetId="0">#REF!</definedName>
    <definedName name="Ｒ_サービス業" localSheetId="8">#REF!</definedName>
    <definedName name="Ｒ_サービス業" localSheetId="13">#REF!</definedName>
    <definedName name="Ｒ_サービス業">#REF!</definedName>
    <definedName name="あ" localSheetId="8">#REF!</definedName>
    <definedName name="あ" localSheetId="13">#REF!</definedName>
    <definedName name="あ">#REF!</definedName>
    <definedName name="大分類" localSheetId="0">#REF!</definedName>
    <definedName name="大分類" localSheetId="8">#REF!</definedName>
    <definedName name="大分類" localSheetId="13">#REF!</definedName>
    <definedName name="大分類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7" l="1"/>
  <c r="AC42" i="24"/>
  <c r="E9" i="11"/>
  <c r="R37" i="24"/>
  <c r="R35" i="24"/>
  <c r="W33" i="24"/>
  <c r="P33" i="24"/>
  <c r="R29" i="24"/>
  <c r="R27" i="24"/>
  <c r="R25" i="24"/>
  <c r="R23" i="24"/>
  <c r="W21" i="24"/>
  <c r="S21" i="24"/>
  <c r="B16" i="11"/>
  <c r="L45" i="23"/>
  <c r="S42" i="24"/>
  <c r="U42" i="23" s="1"/>
  <c r="H42" i="24"/>
  <c r="J42" i="23" s="1"/>
  <c r="T37" i="23" l="1"/>
  <c r="T35" i="23"/>
  <c r="Y33" i="23"/>
  <c r="R33" i="23"/>
  <c r="T29" i="23"/>
  <c r="T27" i="23"/>
  <c r="T25" i="23"/>
  <c r="T23" i="23"/>
  <c r="Y21" i="23"/>
  <c r="U21" i="23"/>
  <c r="G11" i="22"/>
  <c r="G6" i="22"/>
  <c r="L5" i="22"/>
  <c r="H5" i="22"/>
  <c r="Y4" i="22"/>
  <c r="G4" i="22"/>
  <c r="B36" i="17" l="1"/>
  <c r="B31" i="17"/>
  <c r="B26" i="17"/>
  <c r="D26" i="17" s="1"/>
  <c r="B21" i="17"/>
  <c r="B16" i="17"/>
  <c r="B41" i="17" s="1"/>
  <c r="B9" i="17" s="1"/>
  <c r="D10" i="17"/>
  <c r="D10" i="11"/>
  <c r="D40" i="17"/>
  <c r="D39" i="17"/>
  <c r="D38" i="17"/>
  <c r="D37" i="17"/>
  <c r="C36" i="17"/>
  <c r="D36" i="17" s="1"/>
  <c r="D35" i="17"/>
  <c r="D34" i="17"/>
  <c r="D33" i="17"/>
  <c r="D32" i="17"/>
  <c r="C31" i="17"/>
  <c r="D31" i="17" s="1"/>
  <c r="D30" i="17"/>
  <c r="D29" i="17"/>
  <c r="D28" i="17"/>
  <c r="D27" i="17"/>
  <c r="C26" i="17"/>
  <c r="D25" i="17"/>
  <c r="D24" i="17"/>
  <c r="D23" i="17"/>
  <c r="D22" i="17"/>
  <c r="C21" i="17"/>
  <c r="D20" i="17"/>
  <c r="D19" i="17"/>
  <c r="D18" i="17"/>
  <c r="D17" i="17"/>
  <c r="C16" i="17"/>
  <c r="D40" i="11"/>
  <c r="D39" i="11"/>
  <c r="D38" i="11"/>
  <c r="D37" i="11"/>
  <c r="C36" i="11"/>
  <c r="B36" i="11"/>
  <c r="D35" i="11"/>
  <c r="D34" i="11"/>
  <c r="D33" i="11"/>
  <c r="D32" i="11"/>
  <c r="C31" i="11"/>
  <c r="B31" i="11"/>
  <c r="D31" i="11" s="1"/>
  <c r="D30" i="11"/>
  <c r="D29" i="11"/>
  <c r="D28" i="11"/>
  <c r="D27" i="11"/>
  <c r="B26" i="11"/>
  <c r="C26" i="11"/>
  <c r="D24" i="11"/>
  <c r="D25" i="11"/>
  <c r="D23" i="11"/>
  <c r="D22" i="11"/>
  <c r="C21" i="11"/>
  <c r="B21" i="11"/>
  <c r="D20" i="11"/>
  <c r="D19" i="11"/>
  <c r="D18" i="11"/>
  <c r="D17" i="11"/>
  <c r="C16" i="11"/>
  <c r="C17" i="19"/>
  <c r="D21" i="17" l="1"/>
  <c r="C41" i="17"/>
  <c r="C9" i="17" s="1"/>
  <c r="D36" i="11"/>
  <c r="D21" i="11"/>
  <c r="B41" i="11"/>
  <c r="B9" i="11" s="1"/>
  <c r="C41" i="11"/>
  <c r="C9" i="11" s="1"/>
  <c r="D16" i="11"/>
  <c r="D16" i="17"/>
  <c r="D41" i="17" s="1"/>
  <c r="D26" i="11"/>
  <c r="C17" i="13"/>
  <c r="C8" i="11" l="1"/>
  <c r="H39" i="21"/>
  <c r="Y45" i="24" s="1"/>
  <c r="F11" i="17" s="1"/>
  <c r="B8" i="11"/>
  <c r="D41" i="11"/>
  <c r="D9" i="11" l="1"/>
  <c r="B11" i="11"/>
  <c r="D8" i="11"/>
  <c r="C11" i="11" l="1"/>
  <c r="D11" i="11" s="1"/>
  <c r="E10" i="9" s="1"/>
  <c r="C8" i="17" l="1"/>
  <c r="C11" i="17" s="1"/>
  <c r="B8" i="17"/>
  <c r="D9" i="17" l="1"/>
  <c r="B11" i="17"/>
  <c r="D11" i="17" s="1"/>
  <c r="E9" i="16" s="1"/>
  <c r="D8" i="17"/>
</calcChain>
</file>

<file path=xl/sharedStrings.xml><?xml version="1.0" encoding="utf-8"?>
<sst xmlns="http://schemas.openxmlformats.org/spreadsheetml/2006/main" count="592" uniqueCount="336">
  <si>
    <t>ドロップダウンリスト</t>
    <phoneticPr fontId="1"/>
  </si>
  <si>
    <t>〇</t>
    <phoneticPr fontId="1"/>
  </si>
  <si>
    <t>企業名/屋号</t>
    <rPh sb="0" eb="3">
      <t>キギョウメイ</t>
    </rPh>
    <rPh sb="4" eb="6">
      <t>ヤゴウ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</si>
  <si>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</si>
  <si>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</si>
  <si>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荒　川　区　長　殿</t>
  </si>
  <si>
    <t>所在地</t>
    <rPh sb="0" eb="3">
      <t>ショザイチ</t>
    </rPh>
    <phoneticPr fontId="1"/>
  </si>
  <si>
    <t>企業名</t>
    <rPh sb="0" eb="3">
      <t>キギョウメイ</t>
    </rPh>
    <phoneticPr fontId="1"/>
  </si>
  <si>
    <t>事務担当者</t>
    <rPh sb="0" eb="5">
      <t>ジムタントウシャ</t>
    </rPh>
    <phoneticPr fontId="1"/>
  </si>
  <si>
    <t>電話</t>
    <rPh sb="0" eb="2">
      <t>デンワ</t>
    </rPh>
    <phoneticPr fontId="1"/>
  </si>
  <si>
    <t>メールアドレス</t>
    <phoneticPr fontId="1"/>
  </si>
  <si>
    <t>〒</t>
    <phoneticPr fontId="1"/>
  </si>
  <si>
    <t>-</t>
    <phoneticPr fontId="1"/>
  </si>
  <si>
    <t>㊞</t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</si>
  <si>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</si>
  <si>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</si>
  <si>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荒川区暴力団排除条例（平成２４年荒川区条例第２号）第２条第３号に規定する者が経営に関与しない事業者です。</t>
    <phoneticPr fontId="1"/>
  </si>
  <si>
    <t>風俗営業等の規制及び業務の適正化等に関する法律（昭和２３年法律第１２２号）第２条に規定する営業を営む事業者ではありません。</t>
    <phoneticPr fontId="1"/>
  </si>
  <si>
    <t>今後も引き続き荒川区内で事業を営む意向があります。</t>
    <phoneticPr fontId="1"/>
  </si>
  <si>
    <t>補助終了後も含め、区からの調査には協力し、速やかに報告いたします。</t>
    <rPh sb="0" eb="2">
      <t>ホジョ</t>
    </rPh>
    <rPh sb="2" eb="4">
      <t>シュウリョウ</t>
    </rPh>
    <rPh sb="4" eb="5">
      <t>ゴ</t>
    </rPh>
    <rPh sb="6" eb="7">
      <t>フク</t>
    </rPh>
    <rPh sb="9" eb="10">
      <t>ク</t>
    </rPh>
    <rPh sb="13" eb="15">
      <t>チョウサ</t>
    </rPh>
    <rPh sb="17" eb="19">
      <t>キョウリョク</t>
    </rPh>
    <rPh sb="21" eb="22">
      <t>スミ</t>
    </rPh>
    <rPh sb="25" eb="27">
      <t>ホウコク</t>
    </rPh>
    <phoneticPr fontId="1"/>
  </si>
  <si>
    <t>別紙</t>
    <rPh sb="0" eb="2">
      <t>ベッシ</t>
    </rPh>
    <phoneticPr fontId="1"/>
  </si>
  <si>
    <t>添付資料　（添付する資料については、「添付資料」の欄に「○」を付してください。）</t>
  </si>
  <si>
    <t>添付</t>
    <rPh sb="0" eb="2">
      <t>テンプ</t>
    </rPh>
    <phoneticPr fontId="1"/>
  </si>
  <si>
    <t>必須</t>
    <rPh sb="0" eb="2">
      <t>ヒッス</t>
    </rPh>
    <phoneticPr fontId="1"/>
  </si>
  <si>
    <t>備考</t>
    <rPh sb="0" eb="2">
      <t>ビコウ</t>
    </rPh>
    <phoneticPr fontId="1"/>
  </si>
  <si>
    <t>補助申請額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</si>
  <si>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</si>
  <si>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</si>
  <si>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 xml:space="preserve">代表者職 </t>
    <phoneticPr fontId="1"/>
  </si>
  <si>
    <t>氏名</t>
    <phoneticPr fontId="1"/>
  </si>
  <si>
    <t>荒</t>
    <rPh sb="0" eb="1">
      <t>アラ</t>
    </rPh>
    <phoneticPr fontId="1"/>
  </si>
  <si>
    <t>産経</t>
    <rPh sb="0" eb="2">
      <t>サンケイ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</si>
  <si>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</si>
  <si>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</si>
  <si>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日付け</t>
    <rPh sb="0" eb="2">
      <t>ニチヅケ</t>
    </rPh>
    <phoneticPr fontId="1"/>
  </si>
  <si>
    <t>により交付決定のあった</t>
    <phoneticPr fontId="1"/>
  </si>
  <si>
    <t>請求額</t>
    <rPh sb="0" eb="2">
      <t>セイキュウ</t>
    </rPh>
    <rPh sb="2" eb="3">
      <t>ガク</t>
    </rPh>
    <phoneticPr fontId="1"/>
  </si>
  <si>
    <t>代表者職</t>
    <phoneticPr fontId="1"/>
  </si>
  <si>
    <t>氏名</t>
    <rPh sb="0" eb="2">
      <t>シメイ</t>
    </rPh>
    <phoneticPr fontId="1"/>
  </si>
  <si>
    <t>により補助金額が確定された</t>
    <rPh sb="3" eb="5">
      <t>ホジョ</t>
    </rPh>
    <rPh sb="5" eb="7">
      <t>キンガク</t>
    </rPh>
    <rPh sb="8" eb="10">
      <t>カクテイ</t>
    </rPh>
    <phoneticPr fontId="1"/>
  </si>
  <si>
    <t>荒川区経営革新等支援事業補助金交付要綱第５条に基づき、以下のとおり補助金の交付を申請します。</t>
    <phoneticPr fontId="1"/>
  </si>
  <si>
    <t>対象事業名</t>
    <rPh sb="0" eb="5">
      <t>タイショウジギョウメイ</t>
    </rPh>
    <phoneticPr fontId="1"/>
  </si>
  <si>
    <t>新製品・新技術開発補助</t>
    <phoneticPr fontId="1"/>
  </si>
  <si>
    <t>新製品開発</t>
    <phoneticPr fontId="1"/>
  </si>
  <si>
    <t>新技術開発</t>
  </si>
  <si>
    <t>特許権</t>
    <phoneticPr fontId="1"/>
  </si>
  <si>
    <t>実用新案権</t>
    <phoneticPr fontId="1"/>
  </si>
  <si>
    <t>意匠権</t>
    <phoneticPr fontId="1"/>
  </si>
  <si>
    <t>商標権</t>
    <phoneticPr fontId="1"/>
  </si>
  <si>
    <t>ＩＳＯ９０００シリーズ</t>
    <phoneticPr fontId="1"/>
  </si>
  <si>
    <t>ＩＳＯ１４０００シリーズ</t>
    <phoneticPr fontId="1"/>
  </si>
  <si>
    <t>ＩＳＯ２２３０１</t>
    <phoneticPr fontId="1"/>
  </si>
  <si>
    <t>ＩＳＯ２７０００シリーズ</t>
    <phoneticPr fontId="1"/>
  </si>
  <si>
    <t>ＩＳＯ５０００１　</t>
    <phoneticPr fontId="1"/>
  </si>
  <si>
    <t>エコアクション２１</t>
    <phoneticPr fontId="1"/>
  </si>
  <si>
    <t>エコステージ　</t>
    <phoneticPr fontId="1"/>
  </si>
  <si>
    <t>プライバシーマーク</t>
    <phoneticPr fontId="1"/>
  </si>
  <si>
    <t>国内（基準年以降：初回）</t>
    <phoneticPr fontId="1"/>
  </si>
  <si>
    <t>国内（基準年以降：２回目以降）</t>
    <phoneticPr fontId="1"/>
  </si>
  <si>
    <t>海外</t>
    <phoneticPr fontId="1"/>
  </si>
  <si>
    <t>その他特例</t>
    <rPh sb="3" eb="5">
      <t>トクレイ</t>
    </rPh>
    <phoneticPr fontId="1"/>
  </si>
  <si>
    <t>別記第１号様式（別紙１）</t>
    <rPh sb="0" eb="2">
      <t>ベッキ</t>
    </rPh>
    <rPh sb="2" eb="3">
      <t>ダイ</t>
    </rPh>
    <rPh sb="4" eb="5">
      <t>ゴウ</t>
    </rPh>
    <phoneticPr fontId="13"/>
  </si>
  <si>
    <t>従業者数</t>
  </si>
  <si>
    <t>補助金等名称</t>
  </si>
  <si>
    <t>補助金等申請先</t>
  </si>
  <si>
    <t>年度</t>
  </si>
  <si>
    <t>別記第１号様式（別紙２）</t>
    <rPh sb="2" eb="3">
      <t>ダイ</t>
    </rPh>
    <rPh sb="4" eb="5">
      <t>ゴウ</t>
    </rPh>
    <phoneticPr fontId="13"/>
  </si>
  <si>
    <t>開発する製品名
又は技術名</t>
    <phoneticPr fontId="13"/>
  </si>
  <si>
    <t>事業費支出概算</t>
    <rPh sb="3" eb="5">
      <t>シシュツ</t>
    </rPh>
    <phoneticPr fontId="13"/>
  </si>
  <si>
    <t>合計</t>
    <rPh sb="0" eb="2">
      <t>ゴウケイ</t>
    </rPh>
    <phoneticPr fontId="13"/>
  </si>
  <si>
    <t>　開発内容の特徴等（各項目ごとに従来品等との対比等を具体的に記入すること）</t>
    <rPh sb="18" eb="19">
      <t>ヒン</t>
    </rPh>
    <rPh sb="19" eb="20">
      <t>トウ</t>
    </rPh>
    <phoneticPr fontId="13"/>
  </si>
  <si>
    <t>新製品・新技術開発収支予算書</t>
    <rPh sb="9" eb="11">
      <t>シュウシ</t>
    </rPh>
    <rPh sb="11" eb="14">
      <t>ヨサンショ</t>
    </rPh>
    <phoneticPr fontId="13"/>
  </si>
  <si>
    <t>収入額概算内訳</t>
    <rPh sb="0" eb="2">
      <t>シュウニュウ</t>
    </rPh>
    <rPh sb="2" eb="3">
      <t>ガク</t>
    </rPh>
    <rPh sb="3" eb="5">
      <t>ガイサン</t>
    </rPh>
    <rPh sb="5" eb="7">
      <t>ウチワケ</t>
    </rPh>
    <phoneticPr fontId="13"/>
  </si>
  <si>
    <t>金額</t>
    <phoneticPr fontId="13"/>
  </si>
  <si>
    <t>計</t>
    <rPh sb="0" eb="1">
      <t>ケイ</t>
    </rPh>
    <phoneticPr fontId="13"/>
  </si>
  <si>
    <t>初年度</t>
    <rPh sb="0" eb="3">
      <t>ショネンド</t>
    </rPh>
    <phoneticPr fontId="13"/>
  </si>
  <si>
    <t>次年度</t>
    <rPh sb="0" eb="3">
      <t>ジネンド</t>
    </rPh>
    <phoneticPr fontId="13"/>
  </si>
  <si>
    <t>自己負担金</t>
    <rPh sb="0" eb="2">
      <t>ジコ</t>
    </rPh>
    <rPh sb="2" eb="5">
      <t>フタンキン</t>
    </rPh>
    <phoneticPr fontId="13"/>
  </si>
  <si>
    <t>区補助金</t>
    <rPh sb="0" eb="1">
      <t>ク</t>
    </rPh>
    <phoneticPr fontId="13"/>
  </si>
  <si>
    <t>他補助金</t>
    <rPh sb="0" eb="1">
      <t>タ</t>
    </rPh>
    <rPh sb="1" eb="4">
      <t>ホジョキン</t>
    </rPh>
    <phoneticPr fontId="13"/>
  </si>
  <si>
    <t>支出額概算内訳</t>
    <rPh sb="0" eb="2">
      <t>シシュツ</t>
    </rPh>
    <rPh sb="2" eb="3">
      <t>ガク</t>
    </rPh>
    <phoneticPr fontId="13"/>
  </si>
  <si>
    <t>内容（品名・単価・数量等）</t>
    <phoneticPr fontId="13"/>
  </si>
  <si>
    <t>材料購入費</t>
  </si>
  <si>
    <t>工具等購入費</t>
    <rPh sb="0" eb="3">
      <t>コウグナド</t>
    </rPh>
    <rPh sb="3" eb="5">
      <t>コウニュウ</t>
    </rPh>
    <rPh sb="5" eb="6">
      <t>ヒ</t>
    </rPh>
    <phoneticPr fontId="13"/>
  </si>
  <si>
    <t>外注加工費</t>
  </si>
  <si>
    <t>技術指導費</t>
  </si>
  <si>
    <t>その他</t>
  </si>
  <si>
    <t>合計</t>
    <phoneticPr fontId="13"/>
  </si>
  <si>
    <t>※団体の場合のみ要記載</t>
    <rPh sb="4" eb="6">
      <t>バアイ</t>
    </rPh>
    <rPh sb="8" eb="9">
      <t>ヨウ</t>
    </rPh>
    <rPh sb="9" eb="11">
      <t>キサイ</t>
    </rPh>
    <phoneticPr fontId="13"/>
  </si>
  <si>
    <t>団体構成企業の費用負担割合</t>
    <phoneticPr fontId="13"/>
  </si>
  <si>
    <t>№</t>
    <phoneticPr fontId="13"/>
  </si>
  <si>
    <t>企業名</t>
    <phoneticPr fontId="13"/>
  </si>
  <si>
    <t>負担割合</t>
    <phoneticPr fontId="13"/>
  </si>
  <si>
    <t>備考</t>
    <phoneticPr fontId="13"/>
  </si>
  <si>
    <t>％</t>
  </si>
  <si>
    <t>創業・設立(西暦）</t>
    <rPh sb="6" eb="8">
      <t>セイレキ</t>
    </rPh>
    <phoneticPr fontId="1"/>
  </si>
  <si>
    <t>開発の内容</t>
    <phoneticPr fontId="13"/>
  </si>
  <si>
    <t>項目</t>
    <phoneticPr fontId="1"/>
  </si>
  <si>
    <t>新規性</t>
    <rPh sb="0" eb="3">
      <t>シンキセイ</t>
    </rPh>
    <phoneticPr fontId="13"/>
  </si>
  <si>
    <t>優秀性</t>
    <rPh sb="0" eb="3">
      <t>ユウシュウセイ</t>
    </rPh>
    <phoneticPr fontId="1"/>
  </si>
  <si>
    <t>市場性</t>
    <rPh sb="0" eb="3">
      <t>シジョウセイ</t>
    </rPh>
    <phoneticPr fontId="1"/>
  </si>
  <si>
    <t>実現性</t>
    <rPh sb="0" eb="3">
      <t>ジツゲンセイ</t>
    </rPh>
    <phoneticPr fontId="1"/>
  </si>
  <si>
    <t>その他アピールポイント</t>
    <rPh sb="2" eb="3">
      <t>ホカ</t>
    </rPh>
    <phoneticPr fontId="1"/>
  </si>
  <si>
    <t>製品・技術開発内容の概要</t>
    <rPh sb="0" eb="2">
      <t>セイヒン</t>
    </rPh>
    <rPh sb="3" eb="5">
      <t>ギジュツ</t>
    </rPh>
    <rPh sb="5" eb="7">
      <t>カイハツ</t>
    </rPh>
    <rPh sb="7" eb="9">
      <t>ナイヨウ</t>
    </rPh>
    <rPh sb="10" eb="12">
      <t>ガイヨウ</t>
    </rPh>
    <phoneticPr fontId="13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</si>
  <si>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</si>
  <si>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</si>
  <si>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</si>
  <si>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主な実施場所</t>
    <phoneticPr fontId="13"/>
  </si>
  <si>
    <t>製品または技術の内容</t>
    <rPh sb="0" eb="2">
      <t>セイヒン</t>
    </rPh>
    <rPh sb="5" eb="7">
      <t>ギジュツ</t>
    </rPh>
    <rPh sb="8" eb="10">
      <t>ナイヨウ</t>
    </rPh>
    <phoneticPr fontId="1"/>
  </si>
  <si>
    <t>開発の経緯</t>
    <rPh sb="0" eb="2">
      <t>カイハツ</t>
    </rPh>
    <rPh sb="3" eb="5">
      <t>ケイイ</t>
    </rPh>
    <phoneticPr fontId="1"/>
  </si>
  <si>
    <t>想定販売価格</t>
    <rPh sb="0" eb="2">
      <t>ソウテイ</t>
    </rPh>
    <rPh sb="2" eb="6">
      <t>ハンバイカカク</t>
    </rPh>
    <phoneticPr fontId="1"/>
  </si>
  <si>
    <t>円</t>
    <rPh sb="0" eb="1">
      <t>エン</t>
    </rPh>
    <phoneticPr fontId="1"/>
  </si>
  <si>
    <t>開発予定期間</t>
    <rPh sb="0" eb="2">
      <t>カイハツ</t>
    </rPh>
    <rPh sb="2" eb="6">
      <t>ヨテイキカン</t>
    </rPh>
    <phoneticPr fontId="1"/>
  </si>
  <si>
    <t>販売開始予定</t>
    <rPh sb="0" eb="2">
      <t>ハンバイ</t>
    </rPh>
    <rPh sb="2" eb="4">
      <t>カイシ</t>
    </rPh>
    <rPh sb="4" eb="6">
      <t>ヨテイ</t>
    </rPh>
    <phoneticPr fontId="1"/>
  </si>
  <si>
    <t>製品・技術の全体像、イメージ図</t>
    <rPh sb="0" eb="2">
      <t>セイヒン</t>
    </rPh>
    <rPh sb="3" eb="5">
      <t>ギジュツ</t>
    </rPh>
    <rPh sb="6" eb="9">
      <t>ゼンタイゾウ</t>
    </rPh>
    <rPh sb="14" eb="15">
      <t>ズ</t>
    </rPh>
    <phoneticPr fontId="1"/>
  </si>
  <si>
    <t>使用用途の想定</t>
    <rPh sb="0" eb="4">
      <t>シヨウヨウト</t>
    </rPh>
    <rPh sb="5" eb="7">
      <t>ソウテイ</t>
    </rPh>
    <phoneticPr fontId="1"/>
  </si>
  <si>
    <t>ターゲット顧客の想定</t>
    <rPh sb="5" eb="7">
      <t>コキャク</t>
    </rPh>
    <rPh sb="8" eb="10">
      <t>ソウテイ</t>
    </rPh>
    <phoneticPr fontId="13"/>
  </si>
  <si>
    <t>売上高</t>
    <rPh sb="0" eb="3">
      <t>ウリアゲダカ</t>
    </rPh>
    <phoneticPr fontId="1"/>
  </si>
  <si>
    <t>２年目</t>
    <rPh sb="1" eb="3">
      <t>ネンメ</t>
    </rPh>
    <phoneticPr fontId="1"/>
  </si>
  <si>
    <t>3年目</t>
    <rPh sb="1" eb="3">
      <t>ネンメ</t>
    </rPh>
    <phoneticPr fontId="1"/>
  </si>
  <si>
    <t>1年目</t>
    <rPh sb="1" eb="3">
      <t>ネンメ</t>
    </rPh>
    <phoneticPr fontId="1"/>
  </si>
  <si>
    <t>根拠</t>
    <rPh sb="0" eb="2">
      <t>コンキョ</t>
    </rPh>
    <phoneticPr fontId="1"/>
  </si>
  <si>
    <t>企業名</t>
    <rPh sb="0" eb="3">
      <t>キギョウメイ</t>
    </rPh>
    <phoneticPr fontId="14"/>
  </si>
  <si>
    <t>代表者名</t>
    <rPh sb="0" eb="4">
      <t>ダイヒョウシャメイ</t>
    </rPh>
    <phoneticPr fontId="14"/>
  </si>
  <si>
    <t>本社住所</t>
    <rPh sb="0" eb="2">
      <t>ホンシャ</t>
    </rPh>
    <rPh sb="2" eb="4">
      <t>ジュウショ</t>
    </rPh>
    <phoneticPr fontId="14"/>
  </si>
  <si>
    <t>業種</t>
    <rPh sb="0" eb="2">
      <t>ギョウシュ</t>
    </rPh>
    <phoneticPr fontId="1"/>
  </si>
  <si>
    <t>事業内容</t>
    <rPh sb="0" eb="4">
      <t>ジギョウナイヨウ</t>
    </rPh>
    <phoneticPr fontId="1"/>
  </si>
  <si>
    <t>取扱製品・サービス</t>
    <rPh sb="0" eb="2">
      <t>トリアツカイ</t>
    </rPh>
    <rPh sb="2" eb="4">
      <t>セイヒン</t>
    </rPh>
    <phoneticPr fontId="1"/>
  </si>
  <si>
    <t>資本金</t>
    <rPh sb="0" eb="3">
      <t>シホンキン</t>
    </rPh>
    <phoneticPr fontId="1"/>
  </si>
  <si>
    <t>万円</t>
    <rPh sb="0" eb="2">
      <t>マンエン</t>
    </rPh>
    <phoneticPr fontId="1"/>
  </si>
  <si>
    <t>人</t>
    <rPh sb="0" eb="1">
      <t>ヒト</t>
    </rPh>
    <phoneticPr fontId="1"/>
  </si>
  <si>
    <t>（内訳：正社員</t>
    <phoneticPr fontId="14"/>
  </si>
  <si>
    <t>パート</t>
    <phoneticPr fontId="1"/>
  </si>
  <si>
    <t>)</t>
    <phoneticPr fontId="1"/>
  </si>
  <si>
    <t>テーマ</t>
    <phoneticPr fontId="1"/>
  </si>
  <si>
    <t>以下は該当する場合のみ記入してください。</t>
    <rPh sb="0" eb="2">
      <t>イカ</t>
    </rPh>
    <rPh sb="3" eb="5">
      <t>ガイトウ</t>
    </rPh>
    <rPh sb="7" eb="9">
      <t>バアイ</t>
    </rPh>
    <rPh sb="11" eb="13">
      <t>キニュウ</t>
    </rPh>
    <phoneticPr fontId="1"/>
  </si>
  <si>
    <t>認定日</t>
    <rPh sb="0" eb="3">
      <t>ニンテイビ</t>
    </rPh>
    <phoneticPr fontId="1"/>
  </si>
  <si>
    <t>計画期間</t>
    <rPh sb="0" eb="4">
      <t>ケイカクキカン</t>
    </rPh>
    <phoneticPr fontId="1"/>
  </si>
  <si>
    <t>「中小企業等経営強化法」に基づく経営革新計画の承認</t>
    <phoneticPr fontId="1"/>
  </si>
  <si>
    <t>（単位：円）</t>
    <rPh sb="1" eb="3">
      <t>タンイ</t>
    </rPh>
    <rPh sb="4" eb="5">
      <t>エン</t>
    </rPh>
    <phoneticPr fontId="13"/>
  </si>
  <si>
    <t>開発工程表</t>
    <rPh sb="0" eb="5">
      <t>カイハツコウテイヒョウ</t>
    </rPh>
    <phoneticPr fontId="1"/>
  </si>
  <si>
    <t>年度</t>
    <rPh sb="0" eb="2">
      <t>ネンド</t>
    </rPh>
    <phoneticPr fontId="1"/>
  </si>
  <si>
    <t>令和</t>
    <rPh sb="0" eb="2">
      <t>レイワ</t>
    </rPh>
    <phoneticPr fontId="1"/>
  </si>
  <si>
    <t>開発体制</t>
    <rPh sb="0" eb="4">
      <t>カイハツタイセイ</t>
    </rPh>
    <phoneticPr fontId="1"/>
  </si>
  <si>
    <t>責任者</t>
    <rPh sb="0" eb="3">
      <t>セキニンシャ</t>
    </rPh>
    <phoneticPr fontId="1"/>
  </si>
  <si>
    <t>名前</t>
    <rPh sb="0" eb="2">
      <t>ナマエ</t>
    </rPh>
    <phoneticPr fontId="1"/>
  </si>
  <si>
    <t>所属部門</t>
    <rPh sb="0" eb="2">
      <t>ショゾク</t>
    </rPh>
    <rPh sb="2" eb="4">
      <t>ブモン</t>
    </rPh>
    <phoneticPr fontId="1"/>
  </si>
  <si>
    <t>所属部門</t>
    <rPh sb="0" eb="4">
      <t>ショゾクブモン</t>
    </rPh>
    <phoneticPr fontId="1"/>
  </si>
  <si>
    <t>開発における担当業務</t>
    <rPh sb="0" eb="2">
      <t>カイハツ</t>
    </rPh>
    <rPh sb="6" eb="8">
      <t>タントウ</t>
    </rPh>
    <rPh sb="8" eb="10">
      <t>ギョウム</t>
    </rPh>
    <phoneticPr fontId="1"/>
  </si>
  <si>
    <t>製品・技術の販売について</t>
    <rPh sb="0" eb="2">
      <t>セイヒン</t>
    </rPh>
    <rPh sb="3" eb="5">
      <t>ギジュツ</t>
    </rPh>
    <rPh sb="6" eb="8">
      <t>ハンバイ</t>
    </rPh>
    <phoneticPr fontId="13"/>
  </si>
  <si>
    <t>その他情報</t>
    <rPh sb="2" eb="3">
      <t>ホカ</t>
    </rPh>
    <rPh sb="3" eb="5">
      <t>ジョウホウ</t>
    </rPh>
    <phoneticPr fontId="14"/>
  </si>
  <si>
    <t>取得予定の場合、申請予定時期</t>
    <rPh sb="0" eb="2">
      <t>シュトク</t>
    </rPh>
    <rPh sb="2" eb="4">
      <t>ヨテイ</t>
    </rPh>
    <rPh sb="5" eb="7">
      <t>バアイ</t>
    </rPh>
    <rPh sb="8" eb="10">
      <t>シンセイ</t>
    </rPh>
    <rPh sb="10" eb="12">
      <t>ヨテイ</t>
    </rPh>
    <rPh sb="12" eb="14">
      <t>ジキ</t>
    </rPh>
    <phoneticPr fontId="1"/>
  </si>
  <si>
    <t>年</t>
    <rPh sb="0" eb="1">
      <t>ネン</t>
    </rPh>
    <phoneticPr fontId="1"/>
  </si>
  <si>
    <t>月頃</t>
    <rPh sb="0" eb="1">
      <t>ガツ</t>
    </rPh>
    <rPh sb="1" eb="2">
      <t>ゴロ</t>
    </rPh>
    <phoneticPr fontId="1"/>
  </si>
  <si>
    <t>特許権</t>
    <rPh sb="0" eb="3">
      <t>トッキョケン</t>
    </rPh>
    <phoneticPr fontId="1"/>
  </si>
  <si>
    <t>今回の研究成果について、産業財産権を取得する予定があるか</t>
    <rPh sb="0" eb="2">
      <t>コンカイ</t>
    </rPh>
    <rPh sb="3" eb="5">
      <t>ケンキュウ</t>
    </rPh>
    <rPh sb="5" eb="7">
      <t>セイカ</t>
    </rPh>
    <rPh sb="12" eb="17">
      <t>サンギョウザイサンケン</t>
    </rPh>
    <rPh sb="18" eb="20">
      <t>シュトク</t>
    </rPh>
    <rPh sb="22" eb="24">
      <t>ヨテイ</t>
    </rPh>
    <phoneticPr fontId="1"/>
  </si>
  <si>
    <t>意匠権</t>
    <rPh sb="0" eb="3">
      <t>イショウケン</t>
    </rPh>
    <phoneticPr fontId="1"/>
  </si>
  <si>
    <t>実用新案権</t>
    <rPh sb="0" eb="4">
      <t>ジツヨウシンアン</t>
    </rPh>
    <rPh sb="4" eb="5">
      <t>ケン</t>
    </rPh>
    <phoneticPr fontId="1"/>
  </si>
  <si>
    <t>商標権</t>
    <rPh sb="0" eb="3">
      <t>ショウヒョウケン</t>
    </rPh>
    <phoneticPr fontId="1"/>
  </si>
  <si>
    <t>月頃</t>
    <rPh sb="0" eb="2">
      <t>ガツゴロ</t>
    </rPh>
    <phoneticPr fontId="1"/>
  </si>
  <si>
    <t>荒川区経営革新等支援事業補助金交付申請書</t>
    <phoneticPr fontId="1"/>
  </si>
  <si>
    <t>別記第１号様式</t>
    <phoneticPr fontId="1"/>
  </si>
  <si>
    <t>産業財産権取得補助</t>
    <rPh sb="0" eb="5">
      <t>サンギョウザイサンケン</t>
    </rPh>
    <rPh sb="5" eb="7">
      <t>シュトク</t>
    </rPh>
    <rPh sb="7" eb="9">
      <t>ホジョ</t>
    </rPh>
    <phoneticPr fontId="1"/>
  </si>
  <si>
    <t>区分</t>
    <rPh sb="0" eb="2">
      <t>クブン</t>
    </rPh>
    <phoneticPr fontId="1"/>
  </si>
  <si>
    <t>ISO認証等取得補助</t>
    <rPh sb="3" eb="6">
      <t>ニンショウナド</t>
    </rPh>
    <rPh sb="6" eb="8">
      <t>シュトク</t>
    </rPh>
    <rPh sb="8" eb="10">
      <t>ホジョ</t>
    </rPh>
    <phoneticPr fontId="1"/>
  </si>
  <si>
    <t>見本市等出展補助（基準年度平成25年度）</t>
    <rPh sb="0" eb="3">
      <t>ミホンイチ</t>
    </rPh>
    <rPh sb="3" eb="4">
      <t>ナド</t>
    </rPh>
    <rPh sb="4" eb="6">
      <t>シュッテン</t>
    </rPh>
    <rPh sb="6" eb="8">
      <t>ホジョ</t>
    </rPh>
    <rPh sb="9" eb="13">
      <t>キジュンネンド</t>
    </rPh>
    <rPh sb="13" eb="15">
      <t>ヘイセイ</t>
    </rPh>
    <rPh sb="17" eb="19">
      <t>ネンド</t>
    </rPh>
    <phoneticPr fontId="1"/>
  </si>
  <si>
    <t>催事出展料等補助</t>
    <rPh sb="0" eb="2">
      <t>サイジ</t>
    </rPh>
    <rPh sb="2" eb="5">
      <t>シュッテンリョウ</t>
    </rPh>
    <rPh sb="5" eb="6">
      <t>ナド</t>
    </rPh>
    <rPh sb="6" eb="8">
      <t>ホジョ</t>
    </rPh>
    <phoneticPr fontId="1"/>
  </si>
  <si>
    <t>魅力発信動画制作補助</t>
    <rPh sb="0" eb="2">
      <t>ミリョク</t>
    </rPh>
    <rPh sb="2" eb="4">
      <t>ハッシン</t>
    </rPh>
    <rPh sb="4" eb="6">
      <t>ドウガ</t>
    </rPh>
    <rPh sb="6" eb="8">
      <t>セイサク</t>
    </rPh>
    <rPh sb="8" eb="10">
      <t>ホジョ</t>
    </rPh>
    <phoneticPr fontId="1"/>
  </si>
  <si>
    <t>ホームページ作成補助</t>
  </si>
  <si>
    <t>受給年度</t>
    <phoneticPr fontId="1"/>
  </si>
  <si>
    <t>補助金等の受給額</t>
    <phoneticPr fontId="1"/>
  </si>
  <si>
    <t>本申請内容と同一の内容による補助金等の申請・受給状況
（予定含む）</t>
    <rPh sb="28" eb="30">
      <t>ヨテイ</t>
    </rPh>
    <rPh sb="30" eb="31">
      <t>フク</t>
    </rPh>
    <phoneticPr fontId="14"/>
  </si>
  <si>
    <t>事業者基本情報</t>
    <rPh sb="0" eb="3">
      <t>ジギョウシャ</t>
    </rPh>
    <rPh sb="3" eb="7">
      <t>キホンジョウホウ</t>
    </rPh>
    <phoneticPr fontId="14"/>
  </si>
  <si>
    <t>荒川区経営革新等支援事業補助金実績報告書</t>
    <rPh sb="15" eb="20">
      <t>ジッセキホウコクショ</t>
    </rPh>
    <phoneticPr fontId="1"/>
  </si>
  <si>
    <t>役職</t>
    <rPh sb="0" eb="2">
      <t>ヤクショク</t>
    </rPh>
    <phoneticPr fontId="1"/>
  </si>
  <si>
    <t>補助実績額</t>
    <rPh sb="2" eb="4">
      <t>ジッセキ</t>
    </rPh>
    <phoneticPr fontId="1"/>
  </si>
  <si>
    <t>別記第７号様式</t>
    <phoneticPr fontId="1"/>
  </si>
  <si>
    <t>対象事業名</t>
    <rPh sb="0" eb="2">
      <t>タイショウ</t>
    </rPh>
    <rPh sb="2" eb="5">
      <t>ジギョウメイ</t>
    </rPh>
    <phoneticPr fontId="1"/>
  </si>
  <si>
    <t>別記第７号様式（別紙１）</t>
    <rPh sb="2" eb="3">
      <t>ダイ</t>
    </rPh>
    <rPh sb="4" eb="5">
      <t>ゴウ</t>
    </rPh>
    <phoneticPr fontId="13"/>
  </si>
  <si>
    <t>新製品・新技術開発収支決算書</t>
    <rPh sb="9" eb="11">
      <t>シュウシ</t>
    </rPh>
    <rPh sb="11" eb="13">
      <t>ケッサン</t>
    </rPh>
    <rPh sb="13" eb="14">
      <t>ショ</t>
    </rPh>
    <phoneticPr fontId="13"/>
  </si>
  <si>
    <t>別記第7号様式（別紙3）</t>
    <rPh sb="2" eb="3">
      <t>ダイ</t>
    </rPh>
    <rPh sb="4" eb="5">
      <t>ゴウ</t>
    </rPh>
    <phoneticPr fontId="13"/>
  </si>
  <si>
    <t>別記第7号様式（別紙2）</t>
    <rPh sb="2" eb="3">
      <t>ダイ</t>
    </rPh>
    <rPh sb="4" eb="5">
      <t>ゴウ</t>
    </rPh>
    <phoneticPr fontId="13"/>
  </si>
  <si>
    <t>円</t>
    <rPh sb="0" eb="1">
      <t>エン</t>
    </rPh>
    <phoneticPr fontId="1"/>
  </si>
  <si>
    <t>開発期間</t>
    <rPh sb="0" eb="2">
      <t>カイハツ</t>
    </rPh>
    <rPh sb="2" eb="4">
      <t>キカン</t>
    </rPh>
    <phoneticPr fontId="1"/>
  </si>
  <si>
    <t>実績説明等</t>
    <rPh sb="0" eb="1">
      <t>ジツ</t>
    </rPh>
    <rPh sb="1" eb="2">
      <t>ツムギ</t>
    </rPh>
    <rPh sb="2" eb="3">
      <t>セツ</t>
    </rPh>
    <rPh sb="3" eb="4">
      <t>メイ</t>
    </rPh>
    <rPh sb="4" eb="5">
      <t>トウ</t>
    </rPh>
    <phoneticPr fontId="13"/>
  </si>
  <si>
    <t>販売予定時期</t>
    <rPh sb="0" eb="2">
      <t>ハンバイ</t>
    </rPh>
    <rPh sb="2" eb="4">
      <t>ヨテイ</t>
    </rPh>
    <rPh sb="4" eb="6">
      <t>ジキ</t>
    </rPh>
    <phoneticPr fontId="1"/>
  </si>
  <si>
    <t>販売方法</t>
    <rPh sb="0" eb="2">
      <t>ハンバイ</t>
    </rPh>
    <rPh sb="2" eb="4">
      <t>ホウホウ</t>
    </rPh>
    <phoneticPr fontId="1"/>
  </si>
  <si>
    <t>生産面</t>
    <rPh sb="0" eb="3">
      <t>セイサンメン</t>
    </rPh>
    <phoneticPr fontId="1"/>
  </si>
  <si>
    <t>課題</t>
    <rPh sb="0" eb="2">
      <t>カダイ</t>
    </rPh>
    <phoneticPr fontId="1"/>
  </si>
  <si>
    <t>対応策</t>
    <rPh sb="0" eb="3">
      <t>タイオウサク</t>
    </rPh>
    <phoneticPr fontId="1"/>
  </si>
  <si>
    <t>誰が</t>
    <rPh sb="0" eb="1">
      <t>ダレ</t>
    </rPh>
    <phoneticPr fontId="1"/>
  </si>
  <si>
    <t>何を</t>
    <rPh sb="0" eb="1">
      <t>ナニ</t>
    </rPh>
    <phoneticPr fontId="1"/>
  </si>
  <si>
    <t>いつまでに</t>
    <phoneticPr fontId="1"/>
  </si>
  <si>
    <t>TODO</t>
    <phoneticPr fontId="1"/>
  </si>
  <si>
    <t>製品・技術面</t>
    <rPh sb="0" eb="2">
      <t>セイヒン</t>
    </rPh>
    <rPh sb="3" eb="6">
      <t>ギジュツメン</t>
    </rPh>
    <phoneticPr fontId="1"/>
  </si>
  <si>
    <t>販売面</t>
    <rPh sb="0" eb="2">
      <t>ハンバイ</t>
    </rPh>
    <rPh sb="2" eb="3">
      <t>メン</t>
    </rPh>
    <phoneticPr fontId="1"/>
  </si>
  <si>
    <t>その他</t>
    <rPh sb="2" eb="3">
      <t>ホカ</t>
    </rPh>
    <phoneticPr fontId="1"/>
  </si>
  <si>
    <t>1.開発内容の実績説明</t>
    <rPh sb="2" eb="4">
      <t>カイハツ</t>
    </rPh>
    <rPh sb="4" eb="6">
      <t>ナイヨウ</t>
    </rPh>
    <rPh sb="7" eb="9">
      <t>ジッセキ</t>
    </rPh>
    <rPh sb="9" eb="11">
      <t>セツメイ</t>
    </rPh>
    <phoneticPr fontId="13"/>
  </si>
  <si>
    <t>3.計画時との変更点</t>
    <rPh sb="2" eb="4">
      <t>ケイカク</t>
    </rPh>
    <rPh sb="4" eb="5">
      <t>ジ</t>
    </rPh>
    <rPh sb="7" eb="10">
      <t>ヘンコウテン</t>
    </rPh>
    <phoneticPr fontId="1"/>
  </si>
  <si>
    <t>４．今後の課題と対応策</t>
    <rPh sb="2" eb="4">
      <t>コンゴ</t>
    </rPh>
    <rPh sb="5" eb="7">
      <t>カダイ</t>
    </rPh>
    <rPh sb="8" eb="11">
      <t>タイオウサク</t>
    </rPh>
    <phoneticPr fontId="13"/>
  </si>
  <si>
    <t>誰の</t>
    <rPh sb="0" eb="1">
      <t>ダレ</t>
    </rPh>
    <phoneticPr fontId="1"/>
  </si>
  <si>
    <t>どのようなニーズを</t>
    <phoneticPr fontId="1"/>
  </si>
  <si>
    <t>どのように解決するか</t>
    <rPh sb="5" eb="7">
      <t>カイケツ</t>
    </rPh>
    <phoneticPr fontId="1"/>
  </si>
  <si>
    <t>詳細説明</t>
    <rPh sb="0" eb="2">
      <t>ショウサイ</t>
    </rPh>
    <rPh sb="2" eb="4">
      <t>セツメイ</t>
    </rPh>
    <phoneticPr fontId="1"/>
  </si>
  <si>
    <t>新/継</t>
    <rPh sb="0" eb="1">
      <t>シン</t>
    </rPh>
    <rPh sb="2" eb="3">
      <t>ケイ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</si>
  <si>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</si>
  <si>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</si>
  <si>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収入の部</t>
    <rPh sb="0" eb="2">
      <t>シュウニュウ</t>
    </rPh>
    <rPh sb="3" eb="4">
      <t>ブ</t>
    </rPh>
    <phoneticPr fontId="13"/>
  </si>
  <si>
    <t>支出の部</t>
    <rPh sb="0" eb="2">
      <t>シシュツ</t>
    </rPh>
    <rPh sb="3" eb="4">
      <t>ブ</t>
    </rPh>
    <phoneticPr fontId="13"/>
  </si>
  <si>
    <t>事業名</t>
    <rPh sb="0" eb="3">
      <t>ジギョウメイ</t>
    </rPh>
    <phoneticPr fontId="1"/>
  </si>
  <si>
    <t>不正受給が発覚した場合、交付を取りやめます。交付済の場合は利子をつけての返還義務が発生します。</t>
    <rPh sb="0" eb="4">
      <t>フセイジュキュウ</t>
    </rPh>
    <rPh sb="5" eb="7">
      <t>ハッカク</t>
    </rPh>
    <rPh sb="9" eb="11">
      <t>バアイ</t>
    </rPh>
    <rPh sb="12" eb="14">
      <t>コウフ</t>
    </rPh>
    <rPh sb="15" eb="16">
      <t>ト</t>
    </rPh>
    <rPh sb="22" eb="25">
      <t>コウフスミ</t>
    </rPh>
    <rPh sb="26" eb="28">
      <t>バアイ</t>
    </rPh>
    <rPh sb="29" eb="31">
      <t>リシ</t>
    </rPh>
    <rPh sb="36" eb="40">
      <t>ヘンカンギム</t>
    </rPh>
    <rPh sb="41" eb="43">
      <t>ハッセイ</t>
    </rPh>
    <phoneticPr fontId="1"/>
  </si>
  <si>
    <t>ああああ</t>
    <phoneticPr fontId="1"/>
  </si>
  <si>
    <t>開発メンバー</t>
    <rPh sb="0" eb="2">
      <t>カイハツ</t>
    </rPh>
    <phoneticPr fontId="1"/>
  </si>
  <si>
    <t>荒川区経営革新等支援事業補助金の対象事業について、以下のとおり実績を報告します。</t>
    <phoneticPr fontId="1"/>
  </si>
  <si>
    <t>荒川区経営革新等支援事業補助金請求書</t>
    <rPh sb="15" eb="17">
      <t>セイキュウ</t>
    </rPh>
    <rPh sb="17" eb="18">
      <t>ショ</t>
    </rPh>
    <phoneticPr fontId="1"/>
  </si>
  <si>
    <t>荒川区経営革新等支援事業補助金について、以下のとおり請求します。</t>
    <phoneticPr fontId="1"/>
  </si>
  <si>
    <t>HPのURL</t>
    <phoneticPr fontId="1"/>
  </si>
  <si>
    <t>市場投入後の売上計画</t>
    <rPh sb="0" eb="2">
      <t>シジョウ</t>
    </rPh>
    <rPh sb="2" eb="5">
      <t>トウニュウゴ</t>
    </rPh>
    <rPh sb="6" eb="7">
      <t>ウ</t>
    </rPh>
    <rPh sb="7" eb="8">
      <t>ア</t>
    </rPh>
    <rPh sb="8" eb="10">
      <t>ケイカク</t>
    </rPh>
    <phoneticPr fontId="1"/>
  </si>
  <si>
    <t>２会計年度目に使用する場合は、初年度の金額欄は決算額を記入すること。</t>
    <rPh sb="1" eb="3">
      <t>カイケイ</t>
    </rPh>
    <rPh sb="3" eb="5">
      <t>ネンド</t>
    </rPh>
    <rPh sb="5" eb="6">
      <t>メ</t>
    </rPh>
    <rPh sb="7" eb="9">
      <t>シヨウ</t>
    </rPh>
    <rPh sb="11" eb="13">
      <t>バアイ</t>
    </rPh>
    <rPh sb="15" eb="18">
      <t>ショネンド</t>
    </rPh>
    <rPh sb="21" eb="22">
      <t>ラン</t>
    </rPh>
    <rPh sb="23" eb="25">
      <t>ケッサン</t>
    </rPh>
    <rPh sb="25" eb="26">
      <t>ガク</t>
    </rPh>
    <rPh sb="27" eb="29">
      <t>キニュウ</t>
    </rPh>
    <phoneticPr fontId="13"/>
  </si>
  <si>
    <t>収入額の合計欄と支出額の合計欄は同額になること。</t>
    <rPh sb="0" eb="2">
      <t>シュウニュウ</t>
    </rPh>
    <rPh sb="2" eb="3">
      <t>ガク</t>
    </rPh>
    <rPh sb="4" eb="6">
      <t>ゴウケイ</t>
    </rPh>
    <rPh sb="6" eb="7">
      <t>ラン</t>
    </rPh>
    <rPh sb="8" eb="10">
      <t>シシュツ</t>
    </rPh>
    <rPh sb="10" eb="11">
      <t>ガク</t>
    </rPh>
    <rPh sb="12" eb="14">
      <t>ゴウケイ</t>
    </rPh>
    <rPh sb="14" eb="15">
      <t>ラン</t>
    </rPh>
    <rPh sb="16" eb="18">
      <t>ドウガク</t>
    </rPh>
    <phoneticPr fontId="13"/>
  </si>
  <si>
    <t>補助金交付までに区外へ移転した場合は、補助金は交付されません。</t>
    <phoneticPr fontId="1"/>
  </si>
  <si>
    <t>2.開発製品・技術の写真（別紙でも可）</t>
    <rPh sb="2" eb="4">
      <t>カイハツ</t>
    </rPh>
    <rPh sb="4" eb="6">
      <t>セイヒン</t>
    </rPh>
    <rPh sb="7" eb="9">
      <t>ギジュツ</t>
    </rPh>
    <rPh sb="10" eb="12">
      <t>シャシン</t>
    </rPh>
    <rPh sb="13" eb="15">
      <t>ベッシ</t>
    </rPh>
    <rPh sb="17" eb="18">
      <t>カ</t>
    </rPh>
    <phoneticPr fontId="13"/>
  </si>
  <si>
    <t>新製品・新技術開発　計画書</t>
    <rPh sb="0" eb="3">
      <t>シンセイヒン</t>
    </rPh>
    <rPh sb="4" eb="7">
      <t>シンギジュツ</t>
    </rPh>
    <rPh sb="7" eb="9">
      <t>カイハツ</t>
    </rPh>
    <rPh sb="10" eb="13">
      <t>ケイカクショ</t>
    </rPh>
    <phoneticPr fontId="13"/>
  </si>
  <si>
    <t>開発工程・体制</t>
    <rPh sb="2" eb="4">
      <t>コウテイ</t>
    </rPh>
    <rPh sb="5" eb="7">
      <t>タイセイ</t>
    </rPh>
    <phoneticPr fontId="14"/>
  </si>
  <si>
    <t>月</t>
    <rPh sb="0" eb="1">
      <t>ゲツ</t>
    </rPh>
    <phoneticPr fontId="1"/>
  </si>
  <si>
    <t>内容</t>
    <rPh sb="0" eb="2">
      <t>ナイヨウ</t>
    </rPh>
    <phoneticPr fontId="1"/>
  </si>
  <si>
    <t>別記第１号様式（別紙３）</t>
    <rPh sb="2" eb="3">
      <t>ダイ</t>
    </rPh>
    <rPh sb="4" eb="5">
      <t>ゴウ</t>
    </rPh>
    <phoneticPr fontId="13"/>
  </si>
  <si>
    <t>別記第１号様式（別紙4）</t>
    <rPh sb="2" eb="3">
      <t>ダイ</t>
    </rPh>
    <rPh sb="4" eb="5">
      <t>ゴウ</t>
    </rPh>
    <phoneticPr fontId="13"/>
  </si>
  <si>
    <t>新製品・新技術開発 実績書</t>
    <rPh sb="0" eb="3">
      <t>シンセイヒン</t>
    </rPh>
    <rPh sb="4" eb="9">
      <t>シンギジュツカイハツ</t>
    </rPh>
    <rPh sb="10" eb="13">
      <t>ジッセキショ</t>
    </rPh>
    <phoneticPr fontId="13"/>
  </si>
  <si>
    <t>補助対象者の確認</t>
    <rPh sb="0" eb="4">
      <t>ホジョタイショウ</t>
    </rPh>
    <rPh sb="4" eb="5">
      <t>シャ</t>
    </rPh>
    <rPh sb="6" eb="8">
      <t>カクニン</t>
    </rPh>
    <phoneticPr fontId="1"/>
  </si>
  <si>
    <t>以下に該当する場合は○を記入お願いします。〇が全て無い場合は本補助金を申請できません。</t>
    <rPh sb="0" eb="2">
      <t>イカ</t>
    </rPh>
    <rPh sb="3" eb="5">
      <t>ガイトウ</t>
    </rPh>
    <rPh sb="7" eb="9">
      <t>バアイ</t>
    </rPh>
    <rPh sb="12" eb="14">
      <t>キニュウ</t>
    </rPh>
    <rPh sb="15" eb="16">
      <t>ネガ</t>
    </rPh>
    <rPh sb="23" eb="24">
      <t>スベ</t>
    </rPh>
    <rPh sb="25" eb="26">
      <t>ナ</t>
    </rPh>
    <rPh sb="27" eb="29">
      <t>バアイ</t>
    </rPh>
    <rPh sb="30" eb="31">
      <t>ホン</t>
    </rPh>
    <rPh sb="31" eb="34">
      <t>ホジョキン</t>
    </rPh>
    <rPh sb="35" eb="37">
      <t>シンセイ</t>
    </rPh>
    <phoneticPr fontId="1"/>
  </si>
  <si>
    <t>中小企業基本法第２条第１項に定める中小企業です。</t>
    <phoneticPr fontId="1"/>
  </si>
  <si>
    <t>同意事項</t>
    <rPh sb="0" eb="4">
      <t>ドウイジコウ</t>
    </rPh>
    <phoneticPr fontId="1"/>
  </si>
  <si>
    <t>下記について同意する場合は〇をお願いします。〇が全て無い場合は本補助金を申請できません。</t>
    <rPh sb="0" eb="2">
      <t>カキ</t>
    </rPh>
    <rPh sb="6" eb="8">
      <t>ドウイ</t>
    </rPh>
    <rPh sb="10" eb="12">
      <t>バアイ</t>
    </rPh>
    <rPh sb="16" eb="17">
      <t>ネガ</t>
    </rPh>
    <rPh sb="24" eb="25">
      <t>スベ</t>
    </rPh>
    <rPh sb="26" eb="27">
      <t>ナ</t>
    </rPh>
    <rPh sb="28" eb="30">
      <t>バアイ</t>
    </rPh>
    <rPh sb="31" eb="35">
      <t>ホンホジョキン</t>
    </rPh>
    <rPh sb="36" eb="38">
      <t>シンセイ</t>
    </rPh>
    <phoneticPr fontId="1"/>
  </si>
  <si>
    <t>申請と内容が大きく異なることが判明した場合、事前に区に連絡をした上で変更前に変更申請書（第４号様式）を提出することを理解しました。</t>
    <rPh sb="46" eb="47">
      <t>ゴウ</t>
    </rPh>
    <rPh sb="47" eb="49">
      <t>ヨウシキ</t>
    </rPh>
    <phoneticPr fontId="1"/>
  </si>
  <si>
    <t>番号</t>
    <rPh sb="0" eb="2">
      <t>バンゴウ</t>
    </rPh>
    <phoneticPr fontId="1"/>
  </si>
  <si>
    <t>共通事項</t>
    <rPh sb="0" eb="4">
      <t>キョウツウジコウ</t>
    </rPh>
    <phoneticPr fontId="1"/>
  </si>
  <si>
    <t>事業者基本情報(別紙1）</t>
    <rPh sb="0" eb="3">
      <t>ジギョウシャ</t>
    </rPh>
    <rPh sb="3" eb="7">
      <t>キホンジョウホウ</t>
    </rPh>
    <rPh sb="8" eb="10">
      <t>ベッシ</t>
    </rPh>
    <phoneticPr fontId="1"/>
  </si>
  <si>
    <r>
      <t>法人：履歴事項全部証明書の写し</t>
    </r>
    <r>
      <rPr>
        <sz val="14"/>
        <rFont val="BIZ UDPゴシック"/>
        <family val="3"/>
        <charset val="128"/>
      </rPr>
      <t>（発行から3か月以内のもの）</t>
    </r>
    <r>
      <rPr>
        <sz val="14"/>
        <color theme="1"/>
        <rFont val="BIZ UDPゴシック"/>
        <family val="3"/>
        <charset val="128"/>
      </rPr>
      <t xml:space="preserve">
個人事業主：開業届の写し</t>
    </r>
    <rPh sb="0" eb="2">
      <t>ホウジン</t>
    </rPh>
    <rPh sb="3" eb="5">
      <t>リレキ</t>
    </rPh>
    <rPh sb="5" eb="7">
      <t>ジコウ</t>
    </rPh>
    <rPh sb="7" eb="9">
      <t>ゼンブ</t>
    </rPh>
    <rPh sb="9" eb="12">
      <t>ショウメイショ</t>
    </rPh>
    <rPh sb="13" eb="14">
      <t>ウツ</t>
    </rPh>
    <rPh sb="16" eb="18">
      <t>ハッコウ</t>
    </rPh>
    <rPh sb="22" eb="23">
      <t>ゲツ</t>
    </rPh>
    <rPh sb="23" eb="25">
      <t>イナイ</t>
    </rPh>
    <rPh sb="30" eb="35">
      <t>コジンジギョウヌシ</t>
    </rPh>
    <rPh sb="36" eb="38">
      <t>カイギョウ</t>
    </rPh>
    <rPh sb="38" eb="39">
      <t>トドケ</t>
    </rPh>
    <rPh sb="40" eb="41">
      <t>ウツ</t>
    </rPh>
    <phoneticPr fontId="1"/>
  </si>
  <si>
    <r>
      <rPr>
        <sz val="14"/>
        <color theme="1"/>
        <rFont val="BIZ UDPゴシック"/>
        <family val="3"/>
        <charset val="128"/>
      </rPr>
      <t>納税証明書（非課税証明書）の写し</t>
    </r>
    <r>
      <rPr>
        <sz val="16"/>
        <color theme="1"/>
        <rFont val="BIZ UDPゴシック"/>
        <family val="3"/>
        <charset val="128"/>
      </rPr>
      <t xml:space="preserve">
</t>
    </r>
    <r>
      <rPr>
        <sz val="14"/>
        <color theme="1"/>
        <rFont val="BIZ UDPゴシック"/>
        <family val="3"/>
        <charset val="128"/>
      </rPr>
      <t>法人：法人都民税（荒川都税事務所発行）
個人事業主（荒川区民）：個人住民税（荒川区役所発行）
個人事業主（荒川区民以外）：個人住民税（居住自治体発行）と事業所課税　（荒川区役所発行）</t>
    </r>
    <rPh sb="0" eb="2">
      <t>ノウゼイ</t>
    </rPh>
    <rPh sb="2" eb="5">
      <t>ショウメイショ</t>
    </rPh>
    <rPh sb="6" eb="12">
      <t>ヒカゼイショウメイショ</t>
    </rPh>
    <rPh sb="14" eb="15">
      <t>ウツ</t>
    </rPh>
    <rPh sb="18" eb="20">
      <t>ホウジン</t>
    </rPh>
    <rPh sb="21" eb="23">
      <t>ホウジン</t>
    </rPh>
    <rPh sb="23" eb="25">
      <t>トミン</t>
    </rPh>
    <rPh sb="25" eb="26">
      <t>ゼイ</t>
    </rPh>
    <rPh sb="27" eb="29">
      <t>アラカワ</t>
    </rPh>
    <rPh sb="29" eb="31">
      <t>ジム</t>
    </rPh>
    <rPh sb="31" eb="32">
      <t>ショ</t>
    </rPh>
    <rPh sb="32" eb="34">
      <t>ハッコウ</t>
    </rPh>
    <rPh sb="38" eb="43">
      <t>コジンジギョウヌシ</t>
    </rPh>
    <rPh sb="44" eb="46">
      <t>アラカワ</t>
    </rPh>
    <rPh sb="50" eb="52">
      <t>コジン</t>
    </rPh>
    <rPh sb="52" eb="55">
      <t>ジュウミンゼイ</t>
    </rPh>
    <rPh sb="56" eb="58">
      <t>アラカワ</t>
    </rPh>
    <rPh sb="58" eb="61">
      <t>クヤクショ</t>
    </rPh>
    <rPh sb="59" eb="61">
      <t>ハッコウ</t>
    </rPh>
    <rPh sb="64" eb="65">
      <t>ミナト</t>
    </rPh>
    <rPh sb="65" eb="67">
      <t>コジン</t>
    </rPh>
    <rPh sb="67" eb="70">
      <t>ジギョウヌシ</t>
    </rPh>
    <rPh sb="71" eb="73">
      <t>アラカワ</t>
    </rPh>
    <rPh sb="73" eb="75">
      <t>クミン</t>
    </rPh>
    <rPh sb="79" eb="81">
      <t>コジン</t>
    </rPh>
    <rPh sb="85" eb="87">
      <t>キョジュウ</t>
    </rPh>
    <rPh sb="87" eb="90">
      <t>ジチタイ</t>
    </rPh>
    <rPh sb="90" eb="92">
      <t>ハッコウ</t>
    </rPh>
    <rPh sb="94" eb="97">
      <t>ジギョウショ</t>
    </rPh>
    <rPh sb="95" eb="97">
      <t>カゼイ</t>
    </rPh>
    <rPh sb="101" eb="103">
      <t>アラカワ</t>
    </rPh>
    <rPh sb="103" eb="106">
      <t>クヤクショ</t>
    </rPh>
    <rPh sb="104" eb="106">
      <t>ハッコウ</t>
    </rPh>
    <phoneticPr fontId="1"/>
  </si>
  <si>
    <t>新製品・新技術開発補助金</t>
    <rPh sb="0" eb="3">
      <t>シンセイヒン</t>
    </rPh>
    <rPh sb="4" eb="7">
      <t>シンギジュツ</t>
    </rPh>
    <rPh sb="7" eb="9">
      <t>カイハツ</t>
    </rPh>
    <rPh sb="9" eb="12">
      <t>ホジョキン</t>
    </rPh>
    <phoneticPr fontId="1"/>
  </si>
  <si>
    <t>製品・技術開発内容の概要（別紙２)</t>
    <rPh sb="13" eb="15">
      <t>ベッシ</t>
    </rPh>
    <phoneticPr fontId="1"/>
  </si>
  <si>
    <t>新製品・新技術開発収支予算書（別紙３）</t>
    <rPh sb="15" eb="17">
      <t>ベッシ</t>
    </rPh>
    <phoneticPr fontId="1"/>
  </si>
  <si>
    <t>開発内容に係る図面、特許、マーケティング調査計画書等</t>
    <phoneticPr fontId="1"/>
  </si>
  <si>
    <t>団体構成企業の費用負担割合（別紙4）</t>
    <rPh sb="14" eb="16">
      <t>ベッシ</t>
    </rPh>
    <phoneticPr fontId="1"/>
  </si>
  <si>
    <t>団体で申請する場合</t>
    <rPh sb="0" eb="2">
      <t>ダンタイ</t>
    </rPh>
    <rPh sb="3" eb="5">
      <t>シンセイ</t>
    </rPh>
    <rPh sb="7" eb="9">
      <t>バアイ</t>
    </rPh>
    <phoneticPr fontId="1"/>
  </si>
  <si>
    <t>産業財産権取得補助金</t>
    <rPh sb="0" eb="7">
      <t>サンギョウザイサンケンシュトク</t>
    </rPh>
    <rPh sb="7" eb="10">
      <t>ホジョキン</t>
    </rPh>
    <phoneticPr fontId="1"/>
  </si>
  <si>
    <t>産業財産権取得計画書（別紙5）</t>
    <rPh sb="0" eb="5">
      <t>サンギョウザイサンケン</t>
    </rPh>
    <rPh sb="5" eb="7">
      <t>シュトク</t>
    </rPh>
    <rPh sb="7" eb="10">
      <t>ケイカクショ</t>
    </rPh>
    <rPh sb="11" eb="13">
      <t>ベッシ</t>
    </rPh>
    <phoneticPr fontId="1"/>
  </si>
  <si>
    <t>産業財産権取得補助金収支予算書（別紙6）</t>
    <rPh sb="0" eb="2">
      <t>サンギョウ</t>
    </rPh>
    <rPh sb="2" eb="5">
      <t>ザイサンケン</t>
    </rPh>
    <rPh sb="5" eb="7">
      <t>シュトク</t>
    </rPh>
    <rPh sb="7" eb="10">
      <t>ホジョキン</t>
    </rPh>
    <rPh sb="10" eb="12">
      <t>シュウシ</t>
    </rPh>
    <rPh sb="12" eb="15">
      <t>ヨサンショ</t>
    </rPh>
    <rPh sb="16" eb="18">
      <t>ベッシ</t>
    </rPh>
    <phoneticPr fontId="1"/>
  </si>
  <si>
    <t>弁理士事務所に依頼する内容・金額が分かる書類（見積書、契約書等）</t>
    <rPh sb="0" eb="6">
      <t>ベンリシジムショ</t>
    </rPh>
    <rPh sb="7" eb="9">
      <t>イライ</t>
    </rPh>
    <rPh sb="11" eb="13">
      <t>ナイヨウ</t>
    </rPh>
    <rPh sb="14" eb="16">
      <t>キンガク</t>
    </rPh>
    <rPh sb="17" eb="18">
      <t>ワ</t>
    </rPh>
    <rPh sb="20" eb="22">
      <t>ショルイ</t>
    </rPh>
    <rPh sb="23" eb="26">
      <t>ミツモリショ</t>
    </rPh>
    <rPh sb="27" eb="30">
      <t>ケイヤクショ</t>
    </rPh>
    <rPh sb="30" eb="31">
      <t>ナド</t>
    </rPh>
    <phoneticPr fontId="1"/>
  </si>
  <si>
    <t>弁理士事務所に依頼する場合</t>
    <rPh sb="0" eb="6">
      <t>ベンリシジムショ</t>
    </rPh>
    <rPh sb="7" eb="9">
      <t>イライ</t>
    </rPh>
    <rPh sb="11" eb="13">
      <t>バアイ</t>
    </rPh>
    <phoneticPr fontId="1"/>
  </si>
  <si>
    <t>特許庁に申請した（する）ことが分かる書類　（願書の写し等）</t>
    <rPh sb="0" eb="3">
      <t>トッキョチョウ</t>
    </rPh>
    <rPh sb="4" eb="6">
      <t>シンセイ</t>
    </rPh>
    <rPh sb="15" eb="16">
      <t>ワ</t>
    </rPh>
    <rPh sb="18" eb="20">
      <t>ショルイ</t>
    </rPh>
    <rPh sb="22" eb="24">
      <t>ガンショ</t>
    </rPh>
    <rPh sb="25" eb="26">
      <t>ウツ</t>
    </rPh>
    <rPh sb="27" eb="28">
      <t>ナド</t>
    </rPh>
    <phoneticPr fontId="1"/>
  </si>
  <si>
    <t>特許庁が受領したことが分かる書類（受領書等）</t>
    <rPh sb="0" eb="3">
      <t>トッキョチョウ</t>
    </rPh>
    <rPh sb="4" eb="6">
      <t>ジュリョウ</t>
    </rPh>
    <rPh sb="11" eb="12">
      <t>ワ</t>
    </rPh>
    <rPh sb="14" eb="16">
      <t>ショルイ</t>
    </rPh>
    <rPh sb="17" eb="20">
      <t>ジュリョウショ</t>
    </rPh>
    <rPh sb="20" eb="21">
      <t>ナド</t>
    </rPh>
    <phoneticPr fontId="1"/>
  </si>
  <si>
    <t>必須 ※実績報告時でも可</t>
    <rPh sb="0" eb="2">
      <t>ヒッス</t>
    </rPh>
    <rPh sb="4" eb="8">
      <t>ジッセキホウコク</t>
    </rPh>
    <rPh sb="8" eb="9">
      <t>ジ</t>
    </rPh>
    <rPh sb="11" eb="12">
      <t>カ</t>
    </rPh>
    <phoneticPr fontId="1"/>
  </si>
  <si>
    <t>ＩＳＯ認証等取得補助</t>
    <phoneticPr fontId="1"/>
  </si>
  <si>
    <t>ＩＳＯ認証等取得計画書（別紙7）</t>
    <rPh sb="12" eb="14">
      <t>ベッシ</t>
    </rPh>
    <phoneticPr fontId="1"/>
  </si>
  <si>
    <t>ＩＳＯ認証等取得収支予算書（別紙8）</t>
    <rPh sb="14" eb="16">
      <t>ベッシ</t>
    </rPh>
    <phoneticPr fontId="1"/>
  </si>
  <si>
    <t>支出予定額の説明資料（パンフレット、見積書等）</t>
    <phoneticPr fontId="1"/>
  </si>
  <si>
    <t>見本市等出展補助</t>
    <phoneticPr fontId="1"/>
  </si>
  <si>
    <t>見本市等出展計画書（別紙9）</t>
    <phoneticPr fontId="1"/>
  </si>
  <si>
    <t>見本市等出展収支予算書（別紙10）</t>
    <phoneticPr fontId="1"/>
  </si>
  <si>
    <t>見本市等のパンフレット、サイト等の写し</t>
    <rPh sb="15" eb="16">
      <t>ナド</t>
    </rPh>
    <rPh sb="17" eb="18">
      <t>ウツ</t>
    </rPh>
    <phoneticPr fontId="1"/>
  </si>
  <si>
    <t>催事出展料等補助</t>
    <phoneticPr fontId="1"/>
  </si>
  <si>
    <t>催事出展計画書（別紙１1）</t>
    <phoneticPr fontId="1"/>
  </si>
  <si>
    <t>催事の案内チラシ、パンフ、主催者からの案内状等の写し</t>
    <rPh sb="22" eb="23">
      <t>ナド</t>
    </rPh>
    <rPh sb="24" eb="25">
      <t>ウツ</t>
    </rPh>
    <phoneticPr fontId="1"/>
  </si>
  <si>
    <t>魅力発信動画制作補助</t>
    <phoneticPr fontId="1"/>
  </si>
  <si>
    <t>動画制作企画書（別紙１2）</t>
    <rPh sb="8" eb="10">
      <t>ベッシ</t>
    </rPh>
    <phoneticPr fontId="1"/>
  </si>
  <si>
    <t>動画制作収支予算書（別紙13）</t>
    <phoneticPr fontId="1"/>
  </si>
  <si>
    <t>動画制作事業者の発行する見積書等の写し</t>
    <phoneticPr fontId="1"/>
  </si>
  <si>
    <t>ホームページ作成補助</t>
    <phoneticPr fontId="1"/>
  </si>
  <si>
    <t>ホームページ作成計画書（別紙14）</t>
    <rPh sb="6" eb="8">
      <t>サクセイ</t>
    </rPh>
    <rPh sb="8" eb="11">
      <t>ケイカクショ</t>
    </rPh>
    <rPh sb="12" eb="14">
      <t>ベッシ</t>
    </rPh>
    <phoneticPr fontId="1"/>
  </si>
  <si>
    <t>ホームページ作成収支予算書（別紙15）</t>
    <rPh sb="8" eb="10">
      <t>シュウシ</t>
    </rPh>
    <rPh sb="10" eb="13">
      <t>ヨサンショ</t>
    </rPh>
    <rPh sb="14" eb="16">
      <t>ベッシ</t>
    </rPh>
    <phoneticPr fontId="1"/>
  </si>
  <si>
    <t>HP制作事業者の発行する見積書等の写し</t>
    <rPh sb="2" eb="4">
      <t>セイサク</t>
    </rPh>
    <rPh sb="4" eb="6">
      <t>ジギョウ</t>
    </rPh>
    <rPh sb="6" eb="7">
      <t>シャ</t>
    </rPh>
    <rPh sb="8" eb="10">
      <t>ハッコウ</t>
    </rPh>
    <rPh sb="12" eb="15">
      <t>ミツモリショ</t>
    </rPh>
    <rPh sb="15" eb="16">
      <t>ナド</t>
    </rPh>
    <rPh sb="17" eb="18">
      <t>ウツ</t>
    </rPh>
    <phoneticPr fontId="1"/>
  </si>
  <si>
    <t>現在のホームページの写し</t>
    <rPh sb="0" eb="2">
      <t>ゲンザイ</t>
    </rPh>
    <rPh sb="10" eb="11">
      <t>ウツ</t>
    </rPh>
    <phoneticPr fontId="1"/>
  </si>
  <si>
    <t>大規模リニューアルの場合</t>
    <rPh sb="0" eb="3">
      <t>ダイキボ</t>
    </rPh>
    <rPh sb="10" eb="12">
      <t>バアイ</t>
    </rPh>
    <phoneticPr fontId="1"/>
  </si>
  <si>
    <t>特例を活用する場合</t>
    <phoneticPr fontId="1"/>
  </si>
  <si>
    <r>
      <t xml:space="preserve">経営革新計画に係る承認通知書及び経営革新計画書
</t>
    </r>
    <r>
      <rPr>
        <sz val="12"/>
        <color theme="1"/>
        <rFont val="BIZ UDPゴシック"/>
        <family val="3"/>
        <charset val="128"/>
      </rPr>
      <t>（対象：新製品・新技術開発、産業財産権取得、見本市等出展、魅力発信動画制作）</t>
    </r>
    <rPh sb="14" eb="15">
      <t>オヨ</t>
    </rPh>
    <rPh sb="16" eb="20">
      <t>ケイエイカクシン</t>
    </rPh>
    <rPh sb="20" eb="23">
      <t>ケイカクショ</t>
    </rPh>
    <rPh sb="25" eb="27">
      <t>タイショウ</t>
    </rPh>
    <rPh sb="28" eb="31">
      <t>シンセイヒン</t>
    </rPh>
    <rPh sb="32" eb="35">
      <t>シンギジュツ</t>
    </rPh>
    <rPh sb="35" eb="37">
      <t>カイハツ</t>
    </rPh>
    <rPh sb="38" eb="40">
      <t>サンギョウ</t>
    </rPh>
    <rPh sb="40" eb="43">
      <t>ザイサンケン</t>
    </rPh>
    <rPh sb="43" eb="45">
      <t>シュトク</t>
    </rPh>
    <rPh sb="46" eb="50">
      <t>ミホンイチナド</t>
    </rPh>
    <rPh sb="50" eb="52">
      <t>シュッテン</t>
    </rPh>
    <rPh sb="53" eb="55">
      <t>ミリョク</t>
    </rPh>
    <rPh sb="55" eb="57">
      <t>ハッシン</t>
    </rPh>
    <rPh sb="57" eb="59">
      <t>ドウガ</t>
    </rPh>
    <rPh sb="59" eb="61">
      <t>セイサク</t>
    </rPh>
    <phoneticPr fontId="1"/>
  </si>
  <si>
    <t>経営革新計画</t>
    <rPh sb="0" eb="4">
      <t>ケイエイカクシン</t>
    </rPh>
    <rPh sb="4" eb="6">
      <t>ケイカク</t>
    </rPh>
    <phoneticPr fontId="1"/>
  </si>
  <si>
    <r>
      <t xml:space="preserve">荒川区ビジネスプランコンテストに関する区からの受賞通知書等
</t>
    </r>
    <r>
      <rPr>
        <sz val="12"/>
        <color theme="1"/>
        <rFont val="BIZ UDPゴシック"/>
        <family val="3"/>
        <charset val="128"/>
      </rPr>
      <t>（対象：産業財産権取得、見本市等出展、魅力発信動画制作）</t>
    </r>
    <rPh sb="0" eb="3">
      <t>アラカワク</t>
    </rPh>
    <rPh sb="16" eb="17">
      <t>カン</t>
    </rPh>
    <rPh sb="31" eb="33">
      <t>タイショウ</t>
    </rPh>
    <rPh sb="34" eb="41">
      <t>サンギョウザイサンケンシュトク</t>
    </rPh>
    <rPh sb="42" eb="46">
      <t>ミホンイチナド</t>
    </rPh>
    <rPh sb="46" eb="48">
      <t>シュッテン</t>
    </rPh>
    <rPh sb="49" eb="57">
      <t>ミリョクハッシンドウガセイサク</t>
    </rPh>
    <phoneticPr fontId="1"/>
  </si>
  <si>
    <t>荒川区ビジネスプランコンテスト</t>
    <rPh sb="0" eb="3">
      <t>アラカワク</t>
    </rPh>
    <phoneticPr fontId="1"/>
  </si>
  <si>
    <t>荒川区新製品・新技術大賞</t>
    <rPh sb="0" eb="3">
      <t>アラカワク</t>
    </rPh>
    <rPh sb="3" eb="6">
      <t>シンセイヒン</t>
    </rPh>
    <rPh sb="7" eb="10">
      <t>シンギジュツ</t>
    </rPh>
    <rPh sb="10" eb="12">
      <t>タイショウ</t>
    </rPh>
    <phoneticPr fontId="1"/>
  </si>
  <si>
    <r>
      <t xml:space="preserve">モノづくりブランドara!kawaの受賞通知等
</t>
    </r>
    <r>
      <rPr>
        <sz val="12"/>
        <color theme="1"/>
        <rFont val="BIZ UDPゴシック"/>
        <family val="3"/>
        <charset val="128"/>
      </rPr>
      <t>（対象：産業財産権取得、見本市等出展、魅力発信動画制作）</t>
    </r>
    <rPh sb="18" eb="20">
      <t>ジュショウ</t>
    </rPh>
    <rPh sb="20" eb="22">
      <t>ツウチ</t>
    </rPh>
    <rPh sb="22" eb="23">
      <t>ナド</t>
    </rPh>
    <rPh sb="25" eb="27">
      <t>タイショウ</t>
    </rPh>
    <rPh sb="40" eb="42">
      <t>シュッテン</t>
    </rPh>
    <phoneticPr fontId="1"/>
  </si>
  <si>
    <t>モノづくりブランドara!kawa</t>
    <phoneticPr fontId="1"/>
  </si>
  <si>
    <t>主要顧客</t>
    <rPh sb="0" eb="2">
      <t>シュヨウ</t>
    </rPh>
    <rPh sb="2" eb="4">
      <t>コキャク</t>
    </rPh>
    <phoneticPr fontId="1"/>
  </si>
  <si>
    <t>財務内容
（直近3期分）</t>
    <rPh sb="0" eb="4">
      <t>ザイムナイヨウ</t>
    </rPh>
    <rPh sb="6" eb="8">
      <t>チョッキン</t>
    </rPh>
    <rPh sb="9" eb="11">
      <t>キブン</t>
    </rPh>
    <phoneticPr fontId="1"/>
  </si>
  <si>
    <t>月期</t>
    <rPh sb="0" eb="1">
      <t>ツキ</t>
    </rPh>
    <rPh sb="1" eb="2">
      <t>キ</t>
    </rPh>
    <phoneticPr fontId="1"/>
  </si>
  <si>
    <t>営業利益</t>
    <rPh sb="0" eb="4">
      <t>エイギョウリエキ</t>
    </rPh>
    <phoneticPr fontId="1"/>
  </si>
  <si>
    <t>経常利益</t>
    <rPh sb="0" eb="4">
      <t>ケイジョウリエキ</t>
    </rPh>
    <phoneticPr fontId="1"/>
  </si>
  <si>
    <t>※端数がある場合は切り捨て</t>
    <rPh sb="1" eb="3">
      <t>ハスウ</t>
    </rPh>
    <rPh sb="6" eb="8">
      <t>バアイ</t>
    </rPh>
    <rPh sb="9" eb="10">
      <t>キ</t>
    </rPh>
    <rPh sb="11" eb="12">
      <t>ス</t>
    </rPh>
    <phoneticPr fontId="1"/>
  </si>
  <si>
    <t>アンケートにご協力ください。</t>
    <rPh sb="7" eb="9">
      <t>キョウリョク</t>
    </rPh>
    <phoneticPr fontId="1"/>
  </si>
  <si>
    <t>本補助金を何で知りましたか？</t>
    <rPh sb="0" eb="4">
      <t>ホンホジョキン</t>
    </rPh>
    <rPh sb="5" eb="6">
      <t>ナニ</t>
    </rPh>
    <rPh sb="7" eb="8">
      <t>シ</t>
    </rPh>
    <phoneticPr fontId="1"/>
  </si>
  <si>
    <t>別記第９号様式</t>
    <phoneticPr fontId="1"/>
  </si>
  <si>
    <t>(交付決定額</t>
    <rPh sb="1" eb="6">
      <t>コウフケッテイガク</t>
    </rPh>
    <phoneticPr fontId="1"/>
  </si>
  <si>
    <t>円）</t>
    <rPh sb="0" eb="1">
      <t>エン</t>
    </rPh>
    <phoneticPr fontId="1"/>
  </si>
  <si>
    <t>開発内容の実績説明（別紙１）</t>
    <phoneticPr fontId="1"/>
  </si>
  <si>
    <t>新製品・新技術開発収支決算書（別紙２）</t>
    <phoneticPr fontId="1"/>
  </si>
  <si>
    <t>支出を説明する書類（契約書、振込明細書や領収書等の写し）</t>
    <phoneticPr fontId="1"/>
  </si>
  <si>
    <t>開発内容の写真、パンフレット、図面、マーケティング調査報告書の写し等</t>
    <rPh sb="31" eb="32">
      <t>ウツ</t>
    </rPh>
    <phoneticPr fontId="1"/>
  </si>
  <si>
    <t>団体構成企業の費用負担割合（別紙３）</t>
    <phoneticPr fontId="1"/>
  </si>
  <si>
    <t>産業財産権取得実績書（別紙４）</t>
    <phoneticPr fontId="1"/>
  </si>
  <si>
    <t>産業財産権取得補助金 収支決算書（別紙５）</t>
    <phoneticPr fontId="1"/>
  </si>
  <si>
    <t>特許庁に申請した（する）ことが分かる書類　（願書の写し等）</t>
    <phoneticPr fontId="1"/>
  </si>
  <si>
    <t>特許庁が受領したことが分かる書類（受領書等）</t>
    <phoneticPr fontId="1"/>
  </si>
  <si>
    <t>支出を説明する書類（振込明細書や領収書等の写し）</t>
    <rPh sb="10" eb="11">
      <t>フ</t>
    </rPh>
    <rPh sb="11" eb="12">
      <t>コ</t>
    </rPh>
    <rPh sb="12" eb="15">
      <t>メイサイショ</t>
    </rPh>
    <phoneticPr fontId="1"/>
  </si>
  <si>
    <t>ＩＳＯ認証等取得実績書（別紙6）</t>
    <phoneticPr fontId="1"/>
  </si>
  <si>
    <t>ＩＳＯ認証等取得収支決算書（別紙7）</t>
    <phoneticPr fontId="1"/>
  </si>
  <si>
    <t>見本市等出展実績書（別紙8）</t>
    <phoneticPr fontId="1"/>
  </si>
  <si>
    <t>見本市等出展収支決算書（別紙9）</t>
    <phoneticPr fontId="1"/>
  </si>
  <si>
    <t>当日の様子が分かる写真の写し（写真撮影が禁止されていない限り）</t>
    <rPh sb="0" eb="2">
      <t>トウジツ</t>
    </rPh>
    <rPh sb="3" eb="5">
      <t>ヨウス</t>
    </rPh>
    <rPh sb="6" eb="7">
      <t>ワ</t>
    </rPh>
    <rPh sb="9" eb="11">
      <t>シャシン</t>
    </rPh>
    <rPh sb="12" eb="13">
      <t>ウツ</t>
    </rPh>
    <rPh sb="15" eb="17">
      <t>シャシン</t>
    </rPh>
    <rPh sb="17" eb="19">
      <t>サツエイ</t>
    </rPh>
    <rPh sb="20" eb="22">
      <t>キンシ</t>
    </rPh>
    <rPh sb="28" eb="29">
      <t>カギ</t>
    </rPh>
    <phoneticPr fontId="1"/>
  </si>
  <si>
    <t>催事出展実績書（別紙10）</t>
    <phoneticPr fontId="1"/>
  </si>
  <si>
    <t>動画制作実績書（別紙11）</t>
    <phoneticPr fontId="1"/>
  </si>
  <si>
    <t>動画制作収支決算書（別紙12）</t>
    <phoneticPr fontId="1"/>
  </si>
  <si>
    <t>ＰＲ用動画が公開されている画面の写し</t>
    <rPh sb="16" eb="17">
      <t>ウツ</t>
    </rPh>
    <phoneticPr fontId="1"/>
  </si>
  <si>
    <t>支出を説明する書類（振込明細書や領収書等の写し）</t>
    <phoneticPr fontId="1"/>
  </si>
  <si>
    <t>ホームページ作成実績書（別紙13）</t>
    <phoneticPr fontId="1"/>
  </si>
  <si>
    <t>ホームページ作成収支決算書（別紙14）</t>
    <rPh sb="14" eb="16">
      <t>ベッシ</t>
    </rPh>
    <phoneticPr fontId="1"/>
  </si>
  <si>
    <t>ホームページが公開されている画面の写し</t>
    <rPh sb="17" eb="18">
      <t>ウツ</t>
    </rPh>
    <phoneticPr fontId="1"/>
  </si>
  <si>
    <t>〇</t>
  </si>
  <si>
    <r>
      <t xml:space="preserve">荒川区新製品・新技術大賞の受賞通知書等
</t>
    </r>
    <r>
      <rPr>
        <sz val="12"/>
        <color theme="1"/>
        <rFont val="BIZ UDPゴシック"/>
        <family val="3"/>
        <charset val="128"/>
      </rPr>
      <t>（対象：産業財産権取得、見本市等出展、魅力発信動画制作）</t>
    </r>
    <rPh sb="13" eb="15">
      <t>ジュショウ</t>
    </rPh>
    <rPh sb="15" eb="18">
      <t>ツウチショ</t>
    </rPh>
    <rPh sb="18" eb="19">
      <t>ナド</t>
    </rPh>
    <rPh sb="21" eb="23">
      <t>タイショウ</t>
    </rPh>
    <phoneticPr fontId="1"/>
  </si>
  <si>
    <t>区職員・相談員からの案内</t>
    <rPh sb="0" eb="3">
      <t>クショクイン</t>
    </rPh>
    <rPh sb="4" eb="6">
      <t>ソウダン</t>
    </rPh>
    <rPh sb="6" eb="7">
      <t>イン</t>
    </rPh>
    <rPh sb="10" eb="12">
      <t>アンナイ</t>
    </rPh>
    <phoneticPr fontId="1"/>
  </si>
  <si>
    <t>建設業</t>
    <rPh sb="0" eb="3">
      <t>ケンセツギョウ</t>
    </rPh>
    <phoneticPr fontId="1"/>
  </si>
  <si>
    <t>区公式ホームページ</t>
    <rPh sb="0" eb="1">
      <t>ク</t>
    </rPh>
    <rPh sb="1" eb="3">
      <t>コウシキ</t>
    </rPh>
    <phoneticPr fontId="1"/>
  </si>
  <si>
    <t>製造業</t>
    <rPh sb="0" eb="3">
      <t>セイゾウギョウ</t>
    </rPh>
    <phoneticPr fontId="1"/>
  </si>
  <si>
    <t>あらかわ区報</t>
    <rPh sb="4" eb="6">
      <t>クホウ</t>
    </rPh>
    <phoneticPr fontId="1"/>
  </si>
  <si>
    <t>卸売業</t>
    <rPh sb="0" eb="2">
      <t>オロシウリ</t>
    </rPh>
    <phoneticPr fontId="1"/>
  </si>
  <si>
    <t>メールマガジン・DM</t>
    <phoneticPr fontId="1"/>
  </si>
  <si>
    <t>小売業</t>
    <rPh sb="0" eb="3">
      <t>コウリギョウ</t>
    </rPh>
    <phoneticPr fontId="1"/>
  </si>
  <si>
    <t>金融機関・支援機関からの案内</t>
    <rPh sb="0" eb="4">
      <t>キンユウキカン</t>
    </rPh>
    <rPh sb="5" eb="9">
      <t>シエンキカン</t>
    </rPh>
    <rPh sb="12" eb="14">
      <t>アンナイ</t>
    </rPh>
    <phoneticPr fontId="1"/>
  </si>
  <si>
    <t>情報通信業</t>
    <rPh sb="0" eb="5">
      <t>ジョウホウツウシンギョウ</t>
    </rPh>
    <phoneticPr fontId="1"/>
  </si>
  <si>
    <t>区内企業からの紹介</t>
    <rPh sb="0" eb="2">
      <t>クナイ</t>
    </rPh>
    <rPh sb="2" eb="4">
      <t>キギョウ</t>
    </rPh>
    <rPh sb="7" eb="9">
      <t>ショウカイ</t>
    </rPh>
    <phoneticPr fontId="1"/>
  </si>
  <si>
    <t>運輸業</t>
    <rPh sb="0" eb="3">
      <t>ウンユギョウ</t>
    </rPh>
    <phoneticPr fontId="1"/>
  </si>
  <si>
    <t>不動産業</t>
    <rPh sb="0" eb="4">
      <t>フドウサンギョウ</t>
    </rPh>
    <phoneticPr fontId="1"/>
  </si>
  <si>
    <t>飲食・宿泊業</t>
    <rPh sb="0" eb="2">
      <t>インショク</t>
    </rPh>
    <rPh sb="3" eb="5">
      <t>シュクハク</t>
    </rPh>
    <rPh sb="5" eb="6">
      <t>ギョウ</t>
    </rPh>
    <phoneticPr fontId="1"/>
  </si>
  <si>
    <t>サービス業</t>
    <rPh sb="4" eb="5">
      <t>ギョウ</t>
    </rPh>
    <phoneticPr fontId="1"/>
  </si>
  <si>
    <t>産経</t>
    <rPh sb="0" eb="2">
      <t>サンケイ</t>
    </rPh>
    <phoneticPr fontId="1"/>
  </si>
  <si>
    <t>※交付決定額</t>
    <rPh sb="1" eb="6">
      <t>コウフケッテイガク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</si>
</sst>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"/>
    <numFmt numFmtId="177" formatCode="0_ "/>
    <numFmt numFmtId="178" formatCode="0_);[Red]\(0\)"/>
  </numFmts>
  <fonts count="3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Pゴシック"/>
      <family val="3"/>
      <charset val="128"/>
    </font>
    <font>
      <b/>
      <sz val="24"/>
      <color theme="1"/>
      <name val="BIZ UDPゴシック"/>
      <family val="3"/>
      <charset val="128"/>
    </font>
    <font>
      <sz val="2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28"/>
      <name val="BIZ UDP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10"/>
      <color theme="0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6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u/>
      <sz val="16"/>
      <color theme="10"/>
      <name val="游ゴシック"/>
      <family val="2"/>
      <charset val="128"/>
      <scheme val="minor"/>
    </font>
    <font>
      <sz val="14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20"/>
      <color theme="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28"/>
      <color theme="0"/>
      <name val="BIZ UDPゴシック"/>
      <family val="3"/>
      <charset val="128"/>
    </font>
    <font>
      <sz val="20"/>
      <color theme="0"/>
      <name val="BIZ UDPゴシック"/>
      <family val="3"/>
      <charset val="128"/>
    </font>
    <font>
      <b/>
      <sz val="36"/>
      <name val="BIZ UDPゴシック"/>
      <family val="3"/>
      <charset val="128"/>
    </font>
    <font>
      <sz val="9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/>
      <right style="hair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1"/>
      </right>
      <top style="thin">
        <color indexed="64"/>
      </top>
      <bottom style="hair">
        <color indexed="64"/>
      </bottom>
      <diagonal/>
    </border>
    <border>
      <left/>
      <right style="hair">
        <color theme="1"/>
      </right>
      <top style="hair">
        <color indexed="64"/>
      </top>
      <bottom style="hair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8" tint="-0.249977111117893"/>
      </top>
      <bottom style="thin">
        <color indexed="64"/>
      </bottom>
      <diagonal/>
    </border>
    <border>
      <left/>
      <right/>
      <top style="thin">
        <color theme="8" tint="-0.249977111117893"/>
      </top>
      <bottom style="thin">
        <color indexed="64"/>
      </bottom>
      <diagonal/>
    </border>
    <border>
      <left/>
      <right style="hair">
        <color theme="1"/>
      </right>
      <top style="thin">
        <color theme="8" tint="-0.249977111117893"/>
      </top>
      <bottom style="thin">
        <color indexed="64"/>
      </bottom>
      <diagonal/>
    </border>
    <border>
      <left style="hair">
        <color indexed="64"/>
      </left>
      <right/>
      <top style="thin">
        <color theme="8" tint="-0.249977111117893"/>
      </top>
      <bottom style="thin">
        <color indexed="64"/>
      </bottom>
      <diagonal/>
    </border>
    <border>
      <left/>
      <right style="hair">
        <color theme="1"/>
      </right>
      <top style="thin">
        <color indexed="64"/>
      </top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 style="hair">
        <color theme="1"/>
      </bottom>
      <diagonal/>
    </border>
    <border>
      <left style="thin">
        <color indexed="64"/>
      </left>
      <right/>
      <top style="thin">
        <color theme="8" tint="-0.249977111117893"/>
      </top>
      <bottom style="hair">
        <color theme="1"/>
      </bottom>
      <diagonal/>
    </border>
    <border>
      <left/>
      <right/>
      <top style="thin">
        <color theme="8" tint="-0.249977111117893"/>
      </top>
      <bottom style="hair">
        <color theme="1"/>
      </bottom>
      <diagonal/>
    </border>
    <border>
      <left/>
      <right style="thin">
        <color indexed="64"/>
      </right>
      <top style="thin">
        <color theme="8" tint="-0.249977111117893"/>
      </top>
      <bottom style="hair">
        <color theme="1"/>
      </bottom>
      <diagonal/>
    </border>
    <border>
      <left/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hair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hair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 style="thin">
        <color indexed="64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8" tint="-0.249977111117893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/>
      <bottom style="hair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/>
      <right/>
      <top style="thin">
        <color theme="8" tint="-0.249977111117893"/>
      </top>
      <bottom/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hair">
        <color theme="8" tint="-0.249977111117893"/>
      </right>
      <top style="thin">
        <color indexed="64"/>
      </top>
      <bottom/>
      <diagonal/>
    </border>
    <border>
      <left/>
      <right style="hair">
        <color theme="8" tint="-0.249977111117893"/>
      </right>
      <top/>
      <bottom/>
      <diagonal/>
    </border>
    <border>
      <left/>
      <right style="hair">
        <color theme="8" tint="-0.249977111117893"/>
      </right>
      <top/>
      <bottom style="thin">
        <color indexed="64"/>
      </bottom>
      <diagonal/>
    </border>
    <border>
      <left style="hair">
        <color theme="8" tint="-0.249977111117893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 style="thin">
        <color theme="8" tint="-0.249977111117893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theme="1"/>
      </bottom>
      <diagonal/>
    </border>
    <border>
      <left/>
      <right style="hair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/>
      <top style="hair">
        <color indexed="64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  <border>
      <left/>
      <right style="thin">
        <color theme="1"/>
      </right>
      <top style="hair">
        <color indexed="64"/>
      </top>
      <bottom style="thin">
        <color theme="1"/>
      </bottom>
      <diagonal/>
    </border>
    <border>
      <left style="hair">
        <color theme="8" tint="-0.249977111117893"/>
      </left>
      <right/>
      <top style="hair">
        <color indexed="64"/>
      </top>
      <bottom style="thin">
        <color indexed="64"/>
      </bottom>
      <diagonal/>
    </border>
    <border>
      <left style="hair">
        <color theme="8" tint="-0.249977111117893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/>
    <xf numFmtId="0" fontId="26" fillId="0" borderId="0" applyNumberFormat="0" applyFill="0" applyBorder="0" applyAlignment="0" applyProtection="0">
      <alignment vertical="center"/>
    </xf>
  </cellStyleXfs>
  <cellXfs count="88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 wrapText="1"/>
      <protection locked="0"/>
    </xf>
    <xf numFmtId="38" fontId="8" fillId="0" borderId="1" xfId="1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176" fontId="5" fillId="0" borderId="0" xfId="0" applyNumberFormat="1" applyFont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1" fillId="0" borderId="0" xfId="0" applyFont="1">
      <alignment vertical="center"/>
    </xf>
    <xf numFmtId="0" fontId="7" fillId="0" borderId="0" xfId="0" applyFont="1" applyProtection="1">
      <alignment vertical="center"/>
      <protection locked="0"/>
    </xf>
    <xf numFmtId="0" fontId="15" fillId="0" borderId="0" xfId="3" applyFont="1" applyAlignment="1">
      <alignment vertical="center"/>
    </xf>
    <xf numFmtId="0" fontId="15" fillId="0" borderId="5" xfId="3" applyFont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7" fillId="0" borderId="0" xfId="3" applyFont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0" fillId="0" borderId="0" xfId="3" applyFont="1"/>
    <xf numFmtId="0" fontId="20" fillId="0" borderId="0" xfId="3" applyFont="1" applyAlignment="1">
      <alignment vertical="center"/>
    </xf>
    <xf numFmtId="0" fontId="20" fillId="0" borderId="48" xfId="3" applyFont="1" applyBorder="1" applyAlignment="1">
      <alignment horizontal="right" vertical="center"/>
    </xf>
    <xf numFmtId="0" fontId="20" fillId="0" borderId="48" xfId="3" applyFont="1" applyBorder="1" applyAlignment="1">
      <alignment vertical="center"/>
    </xf>
    <xf numFmtId="0" fontId="20" fillId="0" borderId="7" xfId="3" applyFont="1" applyBorder="1" applyAlignment="1">
      <alignment vertical="top" wrapText="1"/>
    </xf>
    <xf numFmtId="0" fontId="20" fillId="0" borderId="0" xfId="3" applyFont="1" applyAlignment="1">
      <alignment vertical="top" wrapText="1"/>
    </xf>
    <xf numFmtId="0" fontId="20" fillId="0" borderId="0" xfId="3" applyFont="1" applyAlignment="1">
      <alignment vertical="center" wrapText="1"/>
    </xf>
    <xf numFmtId="38" fontId="20" fillId="0" borderId="0" xfId="2" applyFont="1" applyAlignment="1">
      <alignment vertical="center"/>
    </xf>
    <xf numFmtId="38" fontId="24" fillId="0" borderId="0" xfId="2" applyFont="1" applyAlignment="1">
      <alignment vertical="center"/>
    </xf>
    <xf numFmtId="38" fontId="20" fillId="0" borderId="0" xfId="2" applyFont="1" applyBorder="1" applyAlignment="1">
      <alignment horizontal="justify" vertical="center" wrapText="1"/>
    </xf>
    <xf numFmtId="38" fontId="24" fillId="0" borderId="0" xfId="2" applyFont="1" applyBorder="1" applyAlignment="1">
      <alignment horizontal="justify" vertical="center" wrapText="1"/>
    </xf>
    <xf numFmtId="38" fontId="24" fillId="0" borderId="0" xfId="2" applyFont="1" applyAlignment="1">
      <alignment horizontal="right" vertical="center"/>
    </xf>
    <xf numFmtId="38" fontId="20" fillId="0" borderId="43" xfId="2" applyFont="1" applyBorder="1" applyAlignment="1">
      <alignment vertical="center"/>
    </xf>
    <xf numFmtId="38" fontId="20" fillId="0" borderId="57" xfId="2" applyFont="1" applyBorder="1" applyAlignment="1">
      <alignment vertical="center"/>
    </xf>
    <xf numFmtId="38" fontId="20" fillId="0" borderId="57" xfId="2" applyFont="1" applyBorder="1" applyAlignment="1">
      <alignment vertical="center" wrapText="1"/>
    </xf>
    <xf numFmtId="38" fontId="20" fillId="0" borderId="37" xfId="2" applyFont="1" applyBorder="1" applyAlignment="1">
      <alignment vertical="center" wrapText="1"/>
    </xf>
    <xf numFmtId="38" fontId="24" fillId="3" borderId="41" xfId="2" applyFont="1" applyFill="1" applyBorder="1" applyAlignment="1">
      <alignment vertical="center"/>
    </xf>
    <xf numFmtId="38" fontId="24" fillId="3" borderId="48" xfId="2" applyFont="1" applyFill="1" applyBorder="1" applyAlignment="1">
      <alignment vertical="center"/>
    </xf>
    <xf numFmtId="38" fontId="24" fillId="3" borderId="49" xfId="2" applyFont="1" applyFill="1" applyBorder="1" applyAlignment="1">
      <alignment vertical="center"/>
    </xf>
    <xf numFmtId="38" fontId="20" fillId="3" borderId="43" xfId="2" applyFont="1" applyFill="1" applyBorder="1" applyAlignment="1">
      <alignment vertical="center"/>
    </xf>
    <xf numFmtId="38" fontId="20" fillId="3" borderId="57" xfId="2" applyFont="1" applyFill="1" applyBorder="1" applyAlignment="1">
      <alignment vertical="center"/>
    </xf>
    <xf numFmtId="38" fontId="20" fillId="3" borderId="57" xfId="2" applyFont="1" applyFill="1" applyBorder="1" applyAlignment="1">
      <alignment vertical="center" wrapText="1"/>
    </xf>
    <xf numFmtId="38" fontId="20" fillId="3" borderId="37" xfId="2" applyFont="1" applyFill="1" applyBorder="1" applyAlignment="1">
      <alignment vertical="center" wrapText="1"/>
    </xf>
    <xf numFmtId="38" fontId="20" fillId="3" borderId="58" xfId="2" applyFont="1" applyFill="1" applyBorder="1" applyAlignment="1">
      <alignment vertical="center" wrapText="1"/>
    </xf>
    <xf numFmtId="38" fontId="20" fillId="0" borderId="58" xfId="2" applyFont="1" applyBorder="1" applyAlignment="1">
      <alignment vertical="center" wrapText="1"/>
    </xf>
    <xf numFmtId="38" fontId="20" fillId="0" borderId="0" xfId="2" applyFont="1" applyBorder="1" applyAlignment="1">
      <alignment horizontal="left" vertical="center"/>
    </xf>
    <xf numFmtId="38" fontId="20" fillId="0" borderId="0" xfId="2" applyFont="1" applyBorder="1" applyAlignment="1">
      <alignment vertical="center"/>
    </xf>
    <xf numFmtId="38" fontId="20" fillId="0" borderId="0" xfId="2" applyFont="1" applyBorder="1" applyAlignment="1">
      <alignment vertical="center" wrapText="1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0" fontId="20" fillId="0" borderId="0" xfId="3" applyFont="1" applyAlignment="1">
      <alignment horizontal="right" vertical="center"/>
    </xf>
    <xf numFmtId="38" fontId="20" fillId="0" borderId="0" xfId="2" applyFont="1" applyBorder="1" applyAlignment="1">
      <alignment horizontal="right" vertical="center"/>
    </xf>
    <xf numFmtId="0" fontId="20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0" fontId="20" fillId="0" borderId="0" xfId="3" applyFont="1" applyAlignment="1">
      <alignment horizontal="center" vertical="distributed"/>
    </xf>
    <xf numFmtId="0" fontId="7" fillId="0" borderId="1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19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20" fillId="3" borderId="48" xfId="3" applyFont="1" applyFill="1" applyBorder="1" applyAlignment="1">
      <alignment horizontal="center" vertical="center"/>
    </xf>
    <xf numFmtId="0" fontId="20" fillId="3" borderId="48" xfId="3" applyFont="1" applyFill="1" applyBorder="1" applyAlignment="1">
      <alignment vertical="center"/>
    </xf>
    <xf numFmtId="0" fontId="20" fillId="3" borderId="48" xfId="3" applyFont="1" applyFill="1" applyBorder="1" applyAlignment="1">
      <alignment horizontal="right" vertical="center"/>
    </xf>
    <xf numFmtId="0" fontId="20" fillId="3" borderId="49" xfId="3" applyFont="1" applyFill="1" applyBorder="1" applyAlignment="1">
      <alignment vertical="center"/>
    </xf>
    <xf numFmtId="38" fontId="20" fillId="3" borderId="48" xfId="2" applyFont="1" applyFill="1" applyBorder="1" applyAlignment="1">
      <alignment vertical="center" wrapText="1"/>
    </xf>
    <xf numFmtId="38" fontId="20" fillId="3" borderId="1" xfId="2" applyFont="1" applyFill="1" applyBorder="1" applyAlignment="1">
      <alignment vertical="center"/>
    </xf>
    <xf numFmtId="178" fontId="20" fillId="3" borderId="1" xfId="2" applyNumberFormat="1" applyFont="1" applyFill="1" applyBorder="1" applyAlignment="1">
      <alignment vertical="center"/>
    </xf>
    <xf numFmtId="38" fontId="20" fillId="3" borderId="1" xfId="2" applyFont="1" applyFill="1" applyBorder="1" applyAlignment="1">
      <alignment vertical="center" wrapText="1"/>
    </xf>
    <xf numFmtId="38" fontId="20" fillId="3" borderId="3" xfId="2" applyFont="1" applyFill="1" applyBorder="1" applyAlignment="1">
      <alignment vertical="center" wrapText="1"/>
    </xf>
    <xf numFmtId="38" fontId="20" fillId="3" borderId="49" xfId="2" applyFont="1" applyFill="1" applyBorder="1" applyAlignment="1">
      <alignment vertical="center" wrapText="1"/>
    </xf>
    <xf numFmtId="38" fontId="20" fillId="3" borderId="5" xfId="2" applyFont="1" applyFill="1" applyBorder="1" applyAlignment="1">
      <alignment vertical="center"/>
    </xf>
    <xf numFmtId="38" fontId="20" fillId="3" borderId="48" xfId="2" applyFont="1" applyFill="1" applyBorder="1" applyAlignment="1">
      <alignment vertical="center"/>
    </xf>
    <xf numFmtId="38" fontId="20" fillId="3" borderId="49" xfId="2" applyFont="1" applyFill="1" applyBorder="1" applyAlignment="1">
      <alignment vertical="center"/>
    </xf>
    <xf numFmtId="178" fontId="20" fillId="3" borderId="48" xfId="2" applyNumberFormat="1" applyFont="1" applyFill="1" applyBorder="1" applyAlignment="1">
      <alignment vertical="center"/>
    </xf>
    <xf numFmtId="0" fontId="20" fillId="3" borderId="48" xfId="3" applyFont="1" applyFill="1" applyBorder="1" applyAlignment="1">
      <alignment horizontal="left" vertical="center"/>
    </xf>
    <xf numFmtId="0" fontId="15" fillId="0" borderId="71" xfId="3" applyFont="1" applyBorder="1" applyAlignment="1">
      <alignment horizontal="left" vertical="center"/>
    </xf>
    <xf numFmtId="177" fontId="17" fillId="0" borderId="73" xfId="3" applyNumberFormat="1" applyFont="1" applyBorder="1" applyAlignment="1">
      <alignment horizontal="right" vertical="center"/>
    </xf>
    <xf numFmtId="0" fontId="15" fillId="0" borderId="74" xfId="3" applyFont="1" applyBorder="1" applyAlignment="1">
      <alignment horizontal="right" vertical="center"/>
    </xf>
    <xf numFmtId="0" fontId="15" fillId="0" borderId="75" xfId="3" applyFont="1" applyBorder="1" applyAlignment="1">
      <alignment horizontal="left" vertical="center"/>
    </xf>
    <xf numFmtId="177" fontId="17" fillId="0" borderId="77" xfId="3" applyNumberFormat="1" applyFont="1" applyBorder="1" applyAlignment="1">
      <alignment horizontal="right" vertical="center"/>
    </xf>
    <xf numFmtId="0" fontId="15" fillId="0" borderId="78" xfId="3" applyFont="1" applyBorder="1" applyAlignment="1">
      <alignment horizontal="right" vertical="center"/>
    </xf>
    <xf numFmtId="0" fontId="15" fillId="0" borderId="47" xfId="3" applyFont="1" applyBorder="1" applyAlignment="1">
      <alignment horizontal="left" vertical="center"/>
    </xf>
    <xf numFmtId="177" fontId="17" fillId="0" borderId="7" xfId="3" applyNumberFormat="1" applyFont="1" applyBorder="1" applyAlignment="1">
      <alignment horizontal="right" vertical="center"/>
    </xf>
    <xf numFmtId="0" fontId="15" fillId="0" borderId="0" xfId="3" applyFont="1" applyAlignment="1">
      <alignment horizontal="right" vertical="center"/>
    </xf>
    <xf numFmtId="0" fontId="15" fillId="0" borderId="79" xfId="3" applyFont="1" applyBorder="1" applyAlignment="1">
      <alignment horizontal="left" vertical="center"/>
    </xf>
    <xf numFmtId="177" fontId="17" fillId="0" borderId="81" xfId="3" applyNumberFormat="1" applyFont="1" applyBorder="1" applyAlignment="1">
      <alignment horizontal="right" vertical="center"/>
    </xf>
    <xf numFmtId="0" fontId="15" fillId="0" borderId="82" xfId="3" applyFont="1" applyBorder="1" applyAlignment="1">
      <alignment horizontal="right" vertical="center"/>
    </xf>
    <xf numFmtId="0" fontId="15" fillId="0" borderId="77" xfId="3" applyFont="1" applyBorder="1" applyAlignment="1">
      <alignment horizontal="left" vertical="center"/>
    </xf>
    <xf numFmtId="177" fontId="17" fillId="0" borderId="87" xfId="3" applyNumberFormat="1" applyFont="1" applyBorder="1" applyAlignment="1">
      <alignment horizontal="right" vertical="center"/>
    </xf>
    <xf numFmtId="38" fontId="20" fillId="0" borderId="43" xfId="2" applyFont="1" applyFill="1" applyBorder="1" applyAlignment="1">
      <alignment vertical="center"/>
    </xf>
    <xf numFmtId="38" fontId="20" fillId="0" borderId="57" xfId="2" applyFont="1" applyFill="1" applyBorder="1" applyAlignment="1">
      <alignment vertical="center"/>
    </xf>
    <xf numFmtId="38" fontId="20" fillId="0" borderId="57" xfId="2" applyFont="1" applyFill="1" applyBorder="1" applyAlignment="1">
      <alignment vertical="center" wrapText="1"/>
    </xf>
    <xf numFmtId="38" fontId="20" fillId="0" borderId="24" xfId="2" applyFont="1" applyFill="1" applyBorder="1" applyAlignment="1">
      <alignment horizontal="center" vertical="center"/>
    </xf>
    <xf numFmtId="38" fontId="20" fillId="3" borderId="48" xfId="2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  <protection locked="0"/>
    </xf>
    <xf numFmtId="0" fontId="20" fillId="3" borderId="116" xfId="3" applyFont="1" applyFill="1" applyBorder="1" applyAlignment="1">
      <alignment vertical="center"/>
    </xf>
    <xf numFmtId="0" fontId="20" fillId="3" borderId="119" xfId="3" applyFont="1" applyFill="1" applyBorder="1" applyAlignment="1">
      <alignment horizontal="right" vertical="center"/>
    </xf>
    <xf numFmtId="0" fontId="20" fillId="3" borderId="119" xfId="3" applyFont="1" applyFill="1" applyBorder="1" applyAlignment="1">
      <alignment vertical="center"/>
    </xf>
    <xf numFmtId="0" fontId="20" fillId="3" borderId="121" xfId="3" applyFont="1" applyFill="1" applyBorder="1" applyAlignment="1">
      <alignment vertical="center"/>
    </xf>
    <xf numFmtId="0" fontId="32" fillId="0" borderId="0" xfId="3" applyFont="1" applyAlignment="1">
      <alignment horizontal="center" vertical="center"/>
    </xf>
    <xf numFmtId="0" fontId="20" fillId="3" borderId="122" xfId="3" applyFont="1" applyFill="1" applyBorder="1" applyAlignment="1">
      <alignment vertical="center" wrapText="1"/>
    </xf>
    <xf numFmtId="0" fontId="20" fillId="3" borderId="76" xfId="3" applyFont="1" applyFill="1" applyBorder="1" applyAlignment="1">
      <alignment vertical="center" wrapText="1"/>
    </xf>
    <xf numFmtId="38" fontId="20" fillId="3" borderId="6" xfId="2" applyFont="1" applyFill="1" applyBorder="1" applyAlignment="1">
      <alignment vertical="center"/>
    </xf>
    <xf numFmtId="0" fontId="18" fillId="0" borderId="0" xfId="3" applyFont="1" applyAlignment="1">
      <alignment vertical="center"/>
    </xf>
    <xf numFmtId="0" fontId="21" fillId="0" borderId="0" xfId="3" applyFont="1" applyAlignment="1">
      <alignment horizontal="right" vertical="top"/>
    </xf>
    <xf numFmtId="0" fontId="21" fillId="0" borderId="0" xfId="3" applyFont="1" applyAlignment="1">
      <alignment horizontal="right" vertical="center"/>
    </xf>
    <xf numFmtId="0" fontId="18" fillId="2" borderId="127" xfId="3" applyFont="1" applyFill="1" applyBorder="1" applyAlignment="1">
      <alignment horizontal="center" vertical="center"/>
    </xf>
    <xf numFmtId="0" fontId="18" fillId="2" borderId="128" xfId="3" applyFont="1" applyFill="1" applyBorder="1" applyAlignment="1">
      <alignment horizontal="center" vertical="center"/>
    </xf>
    <xf numFmtId="0" fontId="18" fillId="2" borderId="131" xfId="3" applyFont="1" applyFill="1" applyBorder="1" applyAlignment="1">
      <alignment horizontal="center" vertical="center"/>
    </xf>
    <xf numFmtId="0" fontId="15" fillId="0" borderId="132" xfId="3" applyFont="1" applyBorder="1" applyAlignment="1">
      <alignment vertical="center"/>
    </xf>
    <xf numFmtId="0" fontId="15" fillId="0" borderId="133" xfId="3" applyFont="1" applyBorder="1" applyAlignment="1">
      <alignment horizontal="left" vertical="center"/>
    </xf>
    <xf numFmtId="0" fontId="15" fillId="0" borderId="134" xfId="3" applyFont="1" applyBorder="1" applyAlignment="1">
      <alignment vertical="center"/>
    </xf>
    <xf numFmtId="0" fontId="15" fillId="0" borderId="135" xfId="3" applyFont="1" applyBorder="1" applyAlignment="1">
      <alignment horizontal="left" vertical="center"/>
    </xf>
    <xf numFmtId="0" fontId="15" fillId="0" borderId="136" xfId="3" applyFont="1" applyBorder="1" applyAlignment="1">
      <alignment vertical="center"/>
    </xf>
    <xf numFmtId="0" fontId="15" fillId="0" borderId="137" xfId="3" applyFont="1" applyBorder="1" applyAlignment="1">
      <alignment horizontal="left" vertical="center"/>
    </xf>
    <xf numFmtId="0" fontId="15" fillId="0" borderId="138" xfId="3" applyFont="1" applyBorder="1" applyAlignment="1">
      <alignment vertical="center"/>
    </xf>
    <xf numFmtId="0" fontId="15" fillId="0" borderId="139" xfId="3" applyFont="1" applyBorder="1" applyAlignment="1">
      <alignment horizontal="left" vertical="center"/>
    </xf>
    <xf numFmtId="0" fontId="15" fillId="0" borderId="118" xfId="3" applyFont="1" applyBorder="1" applyAlignment="1">
      <alignment vertical="center"/>
    </xf>
    <xf numFmtId="0" fontId="15" fillId="0" borderId="140" xfId="3" applyFont="1" applyBorder="1" applyAlignment="1">
      <alignment horizontal="right" vertical="center"/>
    </xf>
    <xf numFmtId="177" fontId="17" fillId="0" borderId="141" xfId="3" applyNumberFormat="1" applyFont="1" applyBorder="1" applyAlignment="1">
      <alignment vertical="center"/>
    </xf>
    <xf numFmtId="0" fontId="15" fillId="0" borderId="119" xfId="3" applyFont="1" applyBorder="1" applyAlignment="1">
      <alignment horizontal="right" vertical="center"/>
    </xf>
    <xf numFmtId="0" fontId="15" fillId="0" borderId="142" xfId="3" applyFont="1" applyBorder="1" applyAlignment="1">
      <alignment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38" fontId="20" fillId="3" borderId="88" xfId="2" applyFont="1" applyFill="1" applyBorder="1" applyAlignment="1">
      <alignment vertical="center" wrapText="1"/>
    </xf>
    <xf numFmtId="38" fontId="20" fillId="3" borderId="86" xfId="2" applyFont="1" applyFill="1" applyBorder="1" applyAlignment="1">
      <alignment vertical="center" wrapText="1"/>
    </xf>
    <xf numFmtId="0" fontId="20" fillId="3" borderId="5" xfId="1" applyNumberFormat="1" applyFont="1" applyFill="1" applyBorder="1" applyAlignment="1">
      <alignment vertical="center" wrapText="1"/>
    </xf>
    <xf numFmtId="38" fontId="20" fillId="2" borderId="7" xfId="2" applyFont="1" applyFill="1" applyBorder="1" applyAlignment="1">
      <alignment horizontal="justify" vertical="center" wrapText="1"/>
    </xf>
    <xf numFmtId="38" fontId="20" fillId="2" borderId="2" xfId="2" applyFont="1" applyFill="1" applyBorder="1" applyAlignment="1">
      <alignment horizontal="justify" vertical="center" wrapText="1"/>
    </xf>
    <xf numFmtId="38" fontId="24" fillId="0" borderId="0" xfId="2" applyFont="1" applyFill="1" applyBorder="1" applyAlignment="1">
      <alignment vertical="center"/>
    </xf>
    <xf numFmtId="0" fontId="10" fillId="0" borderId="0" xfId="0" applyFont="1" applyAlignment="1" applyProtection="1">
      <alignment vertical="center" wrapText="1"/>
      <protection locked="0"/>
    </xf>
    <xf numFmtId="0" fontId="36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76" fontId="4" fillId="0" borderId="0" xfId="0" applyNumberFormat="1" applyFont="1" applyAlignment="1" applyProtection="1">
      <alignment horizontal="left" vertical="center" wrapText="1"/>
      <protection locked="0"/>
    </xf>
    <xf numFmtId="176" fontId="4" fillId="0" borderId="0" xfId="0" applyNumberFormat="1" applyFont="1" applyAlignment="1" applyProtection="1">
      <alignment vertical="center" wrapText="1"/>
      <protection locked="0"/>
    </xf>
    <xf numFmtId="38" fontId="10" fillId="0" borderId="0" xfId="1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38" fontId="10" fillId="0" borderId="1" xfId="1" applyFont="1" applyFill="1" applyBorder="1" applyAlignment="1" applyProtection="1">
      <alignment vertical="center" wrapText="1"/>
      <protection locked="0"/>
    </xf>
    <xf numFmtId="38" fontId="38" fillId="2" borderId="41" xfId="2" applyFont="1" applyFill="1" applyBorder="1" applyAlignment="1" applyProtection="1">
      <alignment vertical="center"/>
      <protection locked="0"/>
    </xf>
    <xf numFmtId="38" fontId="38" fillId="2" borderId="48" xfId="2" applyFont="1" applyFill="1" applyBorder="1" applyAlignment="1" applyProtection="1">
      <alignment vertical="center"/>
    </xf>
    <xf numFmtId="38" fontId="38" fillId="2" borderId="48" xfId="2" applyFont="1" applyFill="1" applyBorder="1" applyAlignment="1" applyProtection="1">
      <alignment vertical="center"/>
      <protection locked="0"/>
    </xf>
    <xf numFmtId="38" fontId="15" fillId="0" borderId="0" xfId="2" applyFont="1" applyProtection="1">
      <protection locked="0"/>
    </xf>
    <xf numFmtId="38" fontId="18" fillId="0" borderId="0" xfId="2" applyFont="1" applyProtection="1">
      <protection locked="0"/>
    </xf>
    <xf numFmtId="38" fontId="16" fillId="0" borderId="0" xfId="2" applyFont="1" applyProtection="1">
      <protection locked="0"/>
    </xf>
    <xf numFmtId="38" fontId="16" fillId="0" borderId="0" xfId="2" applyFont="1" applyAlignment="1" applyProtection="1">
      <alignment vertical="center"/>
      <protection locked="0"/>
    </xf>
    <xf numFmtId="38" fontId="18" fillId="0" borderId="0" xfId="2" applyFont="1" applyAlignment="1" applyProtection="1">
      <alignment horizontal="right"/>
      <protection locked="0"/>
    </xf>
    <xf numFmtId="38" fontId="18" fillId="0" borderId="0" xfId="2" applyFont="1" applyBorder="1" applyAlignment="1" applyProtection="1">
      <alignment vertical="center"/>
      <protection locked="0"/>
    </xf>
    <xf numFmtId="38" fontId="18" fillId="3" borderId="26" xfId="2" applyFont="1" applyFill="1" applyBorder="1" applyAlignment="1" applyProtection="1">
      <alignment horizontal="center" vertical="center"/>
      <protection locked="0"/>
    </xf>
    <xf numFmtId="38" fontId="18" fillId="3" borderId="38" xfId="2" applyFont="1" applyFill="1" applyBorder="1" applyAlignment="1" applyProtection="1">
      <alignment horizontal="left" vertical="center"/>
      <protection locked="0"/>
    </xf>
    <xf numFmtId="38" fontId="18" fillId="6" borderId="59" xfId="2" applyFont="1" applyFill="1" applyBorder="1" applyAlignment="1" applyProtection="1">
      <alignment horizontal="left" vertical="center"/>
      <protection locked="0"/>
    </xf>
    <xf numFmtId="38" fontId="20" fillId="0" borderId="0" xfId="2" applyFont="1" applyBorder="1" applyAlignment="1" applyProtection="1">
      <alignment vertical="center" wrapText="1"/>
      <protection locked="0"/>
    </xf>
    <xf numFmtId="38" fontId="18" fillId="3" borderId="28" xfId="2" applyFont="1" applyFill="1" applyBorder="1" applyAlignment="1" applyProtection="1">
      <alignment horizontal="left" vertical="center"/>
      <protection locked="0"/>
    </xf>
    <xf numFmtId="38" fontId="20" fillId="0" borderId="28" xfId="1" applyFont="1" applyFill="1" applyBorder="1" applyAlignment="1" applyProtection="1">
      <alignment horizontal="right" vertical="center"/>
      <protection locked="0"/>
    </xf>
    <xf numFmtId="38" fontId="20" fillId="0" borderId="28" xfId="1" applyFont="1" applyBorder="1" applyAlignment="1" applyProtection="1">
      <alignment horizontal="right" vertical="center"/>
      <protection locked="0"/>
    </xf>
    <xf numFmtId="38" fontId="18" fillId="2" borderId="26" xfId="2" applyFont="1" applyFill="1" applyBorder="1" applyAlignment="1" applyProtection="1">
      <alignment horizontal="center" vertical="center" justifyLastLine="1"/>
      <protection locked="0"/>
    </xf>
    <xf numFmtId="38" fontId="18" fillId="0" borderId="0" xfId="2" applyFont="1" applyBorder="1" applyAlignment="1" applyProtection="1">
      <alignment horizontal="distributed" vertical="center"/>
      <protection locked="0"/>
    </xf>
    <xf numFmtId="38" fontId="18" fillId="2" borderId="28" xfId="2" applyFont="1" applyFill="1" applyBorder="1" applyAlignment="1" applyProtection="1">
      <alignment horizontal="left" vertical="center" justifyLastLine="1"/>
      <protection locked="0"/>
    </xf>
    <xf numFmtId="38" fontId="20" fillId="2" borderId="3" xfId="1" applyFont="1" applyFill="1" applyBorder="1" applyAlignment="1" applyProtection="1">
      <alignment horizontal="right" vertical="center"/>
      <protection locked="0"/>
    </xf>
    <xf numFmtId="38" fontId="18" fillId="2" borderId="1" xfId="2" applyFont="1" applyFill="1" applyBorder="1" applyAlignment="1" applyProtection="1">
      <alignment vertical="center"/>
      <protection locked="0"/>
    </xf>
    <xf numFmtId="38" fontId="18" fillId="2" borderId="3" xfId="2" applyFont="1" applyFill="1" applyBorder="1" applyAlignment="1" applyProtection="1">
      <alignment vertical="center"/>
      <protection locked="0"/>
    </xf>
    <xf numFmtId="38" fontId="20" fillId="0" borderId="71" xfId="2" applyFont="1" applyBorder="1" applyAlignment="1" applyProtection="1">
      <alignment vertical="center"/>
      <protection locked="0"/>
    </xf>
    <xf numFmtId="38" fontId="20" fillId="0" borderId="72" xfId="1" applyFont="1" applyBorder="1" applyAlignment="1" applyProtection="1">
      <alignment horizontal="right" vertical="center"/>
      <protection locked="0"/>
    </xf>
    <xf numFmtId="38" fontId="20" fillId="0" borderId="71" xfId="1" applyFont="1" applyBorder="1" applyAlignment="1" applyProtection="1">
      <alignment horizontal="right" vertical="center"/>
      <protection locked="0"/>
    </xf>
    <xf numFmtId="38" fontId="20" fillId="0" borderId="75" xfId="2" applyFont="1" applyBorder="1" applyAlignment="1" applyProtection="1">
      <alignment vertical="center"/>
      <protection locked="0"/>
    </xf>
    <xf numFmtId="38" fontId="20" fillId="0" borderId="76" xfId="1" applyFont="1" applyBorder="1" applyAlignment="1" applyProtection="1">
      <alignment horizontal="right" vertical="center"/>
      <protection locked="0"/>
    </xf>
    <xf numFmtId="38" fontId="20" fillId="0" borderId="75" xfId="1" applyFont="1" applyBorder="1" applyAlignment="1" applyProtection="1">
      <alignment horizontal="right" vertical="center"/>
      <protection locked="0"/>
    </xf>
    <xf numFmtId="38" fontId="19" fillId="0" borderId="0" xfId="2" applyFont="1" applyProtection="1">
      <protection locked="0"/>
    </xf>
    <xf numFmtId="38" fontId="20" fillId="0" borderId="28" xfId="2" applyFont="1" applyBorder="1" applyAlignment="1" applyProtection="1">
      <alignment vertical="center"/>
      <protection locked="0"/>
    </xf>
    <xf numFmtId="38" fontId="20" fillId="0" borderId="3" xfId="1" applyFont="1" applyBorder="1" applyAlignment="1" applyProtection="1">
      <alignment horizontal="right" vertical="center"/>
      <protection locked="0"/>
    </xf>
    <xf numFmtId="38" fontId="18" fillId="2" borderId="26" xfId="2" applyFont="1" applyFill="1" applyBorder="1" applyAlignment="1" applyProtection="1">
      <alignment horizontal="left" vertical="center" justifyLastLine="1"/>
      <protection locked="0"/>
    </xf>
    <xf numFmtId="38" fontId="20" fillId="2" borderId="28" xfId="1" applyFont="1" applyFill="1" applyBorder="1" applyAlignment="1" applyProtection="1">
      <alignment horizontal="right" vertical="center"/>
      <protection locked="0"/>
    </xf>
    <xf numFmtId="38" fontId="18" fillId="2" borderId="48" xfId="2" applyFont="1" applyFill="1" applyBorder="1" applyAlignment="1" applyProtection="1">
      <alignment vertical="center"/>
      <protection locked="0"/>
    </xf>
    <xf numFmtId="38" fontId="18" fillId="2" borderId="49" xfId="2" applyFont="1" applyFill="1" applyBorder="1" applyAlignment="1" applyProtection="1">
      <alignment vertical="center"/>
      <protection locked="0"/>
    </xf>
    <xf numFmtId="38" fontId="20" fillId="0" borderId="79" xfId="2" applyFont="1" applyBorder="1" applyAlignment="1" applyProtection="1">
      <alignment vertical="center"/>
      <protection locked="0"/>
    </xf>
    <xf numFmtId="38" fontId="20" fillId="0" borderId="80" xfId="1" applyFont="1" applyBorder="1" applyAlignment="1" applyProtection="1">
      <alignment horizontal="right" vertical="center"/>
      <protection locked="0"/>
    </xf>
    <xf numFmtId="38" fontId="20" fillId="0" borderId="79" xfId="1" applyFont="1" applyBorder="1" applyAlignment="1" applyProtection="1">
      <alignment horizontal="right" vertical="center"/>
      <protection locked="0"/>
    </xf>
    <xf numFmtId="38" fontId="20" fillId="0" borderId="47" xfId="2" applyFont="1" applyBorder="1" applyAlignment="1" applyProtection="1">
      <alignment vertical="center"/>
      <protection locked="0"/>
    </xf>
    <xf numFmtId="38" fontId="20" fillId="2" borderId="49" xfId="1" applyFont="1" applyFill="1" applyBorder="1" applyAlignment="1" applyProtection="1">
      <alignment horizontal="right" vertical="center"/>
      <protection locked="0"/>
    </xf>
    <xf numFmtId="38" fontId="16" fillId="0" borderId="0" xfId="2" applyFont="1" applyBorder="1" applyAlignment="1" applyProtection="1">
      <alignment horizontal="center"/>
      <protection locked="0"/>
    </xf>
    <xf numFmtId="38" fontId="16" fillId="0" borderId="0" xfId="2" applyFont="1" applyBorder="1" applyProtection="1">
      <protection locked="0"/>
    </xf>
    <xf numFmtId="38" fontId="16" fillId="0" borderId="0" xfId="2" applyFont="1" applyAlignment="1" applyProtection="1">
      <protection locked="0"/>
    </xf>
    <xf numFmtId="38" fontId="20" fillId="3" borderId="38" xfId="1" applyFont="1" applyFill="1" applyBorder="1" applyAlignment="1" applyProtection="1">
      <alignment horizontal="right" vertical="center"/>
    </xf>
    <xf numFmtId="38" fontId="20" fillId="6" borderId="59" xfId="1" applyFont="1" applyFill="1" applyBorder="1" applyAlignment="1" applyProtection="1">
      <alignment horizontal="right" vertical="center"/>
    </xf>
    <xf numFmtId="38" fontId="20" fillId="3" borderId="66" xfId="1" applyFont="1" applyFill="1" applyBorder="1" applyAlignment="1" applyProtection="1">
      <alignment horizontal="right" vertical="center"/>
    </xf>
    <xf numFmtId="38" fontId="20" fillId="2" borderId="26" xfId="1" applyFont="1" applyFill="1" applyBorder="1" applyAlignment="1" applyProtection="1">
      <alignment horizontal="right" vertical="center"/>
    </xf>
    <xf numFmtId="38" fontId="18" fillId="7" borderId="59" xfId="2" applyFont="1" applyFill="1" applyBorder="1" applyAlignment="1" applyProtection="1">
      <alignment horizontal="left" vertical="center"/>
      <protection locked="0"/>
    </xf>
    <xf numFmtId="38" fontId="20" fillId="7" borderId="59" xfId="1" applyFont="1" applyFill="1" applyBorder="1" applyAlignment="1" applyProtection="1">
      <alignment horizontal="right" vertical="center"/>
    </xf>
    <xf numFmtId="38" fontId="20" fillId="2" borderId="41" xfId="1" applyFont="1" applyFill="1" applyBorder="1" applyAlignment="1" applyProtection="1">
      <alignment horizontal="right" vertical="center"/>
    </xf>
    <xf numFmtId="0" fontId="30" fillId="0" borderId="36" xfId="0" applyFont="1" applyBorder="1" applyAlignment="1" applyProtection="1">
      <alignment horizontal="center" vertical="center"/>
      <protection locked="0"/>
    </xf>
    <xf numFmtId="0" fontId="30" fillId="0" borderId="40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0" fontId="30" fillId="0" borderId="69" xfId="0" applyFont="1" applyBorder="1" applyAlignment="1" applyProtection="1">
      <alignment horizontal="left" vertical="center" wrapText="1"/>
      <protection locked="0"/>
    </xf>
    <xf numFmtId="0" fontId="30" fillId="0" borderId="68" xfId="0" applyFont="1" applyBorder="1" applyAlignment="1" applyProtection="1">
      <alignment horizontal="center" vertical="center" shrinkToFit="1"/>
      <protection locked="0"/>
    </xf>
    <xf numFmtId="0" fontId="30" fillId="0" borderId="69" xfId="0" applyFont="1" applyBorder="1" applyAlignment="1" applyProtection="1">
      <alignment horizontal="center" vertical="center" shrinkToFit="1"/>
      <protection locked="0"/>
    </xf>
    <xf numFmtId="0" fontId="30" fillId="0" borderId="70" xfId="0" applyFont="1" applyBorder="1" applyAlignment="1" applyProtection="1">
      <alignment horizontal="center" vertical="center" shrinkToFit="1"/>
      <protection locked="0"/>
    </xf>
    <xf numFmtId="0" fontId="30" fillId="0" borderId="59" xfId="0" applyFont="1" applyBorder="1" applyAlignment="1" applyProtection="1">
      <alignment horizontal="center" vertical="center"/>
      <protection locked="0"/>
    </xf>
    <xf numFmtId="0" fontId="30" fillId="0" borderId="52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30" fillId="0" borderId="53" xfId="0" applyFont="1" applyBorder="1" applyAlignment="1" applyProtection="1">
      <alignment horizontal="left" vertical="center" wrapText="1"/>
      <protection locked="0"/>
    </xf>
    <xf numFmtId="0" fontId="30" fillId="0" borderId="55" xfId="0" applyFont="1" applyBorder="1" applyAlignment="1" applyProtection="1">
      <alignment horizontal="center" vertical="center" shrinkToFit="1"/>
      <protection locked="0"/>
    </xf>
    <xf numFmtId="0" fontId="30" fillId="0" borderId="53" xfId="0" applyFont="1" applyBorder="1" applyAlignment="1" applyProtection="1">
      <alignment horizontal="center" vertical="center" shrinkToFit="1"/>
      <protection locked="0"/>
    </xf>
    <xf numFmtId="0" fontId="30" fillId="0" borderId="54" xfId="0" applyFont="1" applyBorder="1" applyAlignment="1" applyProtection="1">
      <alignment horizontal="center" vertical="center" shrinkToFit="1"/>
      <protection locked="0"/>
    </xf>
    <xf numFmtId="0" fontId="30" fillId="0" borderId="28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center" vertical="center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30" fillId="0" borderId="1" xfId="0" applyFont="1" applyBorder="1" applyAlignment="1" applyProtection="1">
      <alignment horizontal="left" vertical="center" wrapText="1"/>
      <protection locked="0"/>
    </xf>
    <xf numFmtId="0" fontId="30" fillId="0" borderId="24" xfId="0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17" fillId="2" borderId="41" xfId="0" applyFont="1" applyFill="1" applyBorder="1" applyAlignment="1" applyProtection="1">
      <alignment horizontal="center" vertical="center"/>
      <protection locked="0"/>
    </xf>
    <xf numFmtId="0" fontId="17" fillId="2" borderId="48" xfId="0" applyFont="1" applyFill="1" applyBorder="1" applyAlignment="1" applyProtection="1">
      <alignment horizontal="center" vertical="center"/>
      <protection locked="0"/>
    </xf>
    <xf numFmtId="0" fontId="17" fillId="2" borderId="49" xfId="0" applyFont="1" applyFill="1" applyBorder="1" applyAlignment="1" applyProtection="1">
      <alignment horizontal="center" vertical="center"/>
      <protection locked="0"/>
    </xf>
    <xf numFmtId="0" fontId="30" fillId="0" borderId="38" xfId="0" applyFont="1" applyBorder="1" applyAlignment="1" applyProtection="1">
      <alignment horizontal="center" vertical="center"/>
      <protection locked="0"/>
    </xf>
    <xf numFmtId="0" fontId="30" fillId="0" borderId="42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30" fillId="0" borderId="50" xfId="0" applyFont="1" applyBorder="1" applyAlignment="1" applyProtection="1">
      <alignment horizontal="left" vertical="center" wrapText="1"/>
      <protection locked="0"/>
    </xf>
    <xf numFmtId="0" fontId="30" fillId="0" borderId="171" xfId="0" applyFont="1" applyBorder="1" applyAlignment="1" applyProtection="1">
      <alignment horizontal="center" vertical="center" shrinkToFit="1"/>
      <protection locked="0"/>
    </xf>
    <xf numFmtId="0" fontId="30" fillId="0" borderId="50" xfId="0" applyFont="1" applyBorder="1" applyAlignment="1" applyProtection="1">
      <alignment horizontal="center" vertical="center" shrinkToFit="1"/>
      <protection locked="0"/>
    </xf>
    <xf numFmtId="0" fontId="30" fillId="0" borderId="51" xfId="0" applyFont="1" applyBorder="1" applyAlignment="1" applyProtection="1">
      <alignment horizontal="center" vertical="center" shrinkToFit="1"/>
      <protection locked="0"/>
    </xf>
    <xf numFmtId="0" fontId="30" fillId="0" borderId="55" xfId="0" applyFont="1" applyBorder="1" applyAlignment="1" applyProtection="1">
      <alignment horizontal="center" vertical="center"/>
      <protection locked="0"/>
    </xf>
    <xf numFmtId="0" fontId="30" fillId="0" borderId="53" xfId="0" applyFont="1" applyBorder="1" applyAlignment="1" applyProtection="1">
      <alignment horizontal="center" vertical="center"/>
      <protection locked="0"/>
    </xf>
    <xf numFmtId="0" fontId="30" fillId="0" borderId="54" xfId="0" applyFont="1" applyBorder="1" applyAlignment="1" applyProtection="1">
      <alignment horizontal="center" vertical="center"/>
      <protection locked="0"/>
    </xf>
    <xf numFmtId="0" fontId="30" fillId="2" borderId="41" xfId="0" applyFont="1" applyFill="1" applyBorder="1" applyAlignment="1" applyProtection="1">
      <alignment horizontal="center" vertical="center"/>
      <protection locked="0"/>
    </xf>
    <xf numFmtId="0" fontId="30" fillId="2" borderId="48" xfId="0" applyFont="1" applyFill="1" applyBorder="1" applyAlignment="1" applyProtection="1">
      <alignment horizontal="center" vertical="center"/>
      <protection locked="0"/>
    </xf>
    <xf numFmtId="0" fontId="30" fillId="2" borderId="49" xfId="0" applyFont="1" applyFill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30" fillId="0" borderId="66" xfId="0" applyFont="1" applyBorder="1" applyAlignment="1" applyProtection="1">
      <alignment horizontal="center" vertical="center"/>
      <protection locked="0"/>
    </xf>
    <xf numFmtId="0" fontId="30" fillId="0" borderId="9" xfId="0" applyFont="1" applyBorder="1" applyAlignment="1" applyProtection="1">
      <alignment horizontal="center" vertical="center"/>
      <protection locked="0"/>
    </xf>
    <xf numFmtId="0" fontId="7" fillId="0" borderId="151" xfId="0" applyFont="1" applyBorder="1" applyAlignment="1" applyProtection="1">
      <alignment horizontal="center" vertical="center"/>
      <protection locked="0"/>
    </xf>
    <xf numFmtId="0" fontId="7" fillId="0" borderId="152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 applyProtection="1">
      <alignment horizontal="left" vertical="center" wrapText="1"/>
      <protection locked="0"/>
    </xf>
    <xf numFmtId="0" fontId="30" fillId="0" borderId="56" xfId="0" applyFont="1" applyBorder="1" applyAlignment="1" applyProtection="1">
      <alignment horizontal="left" vertical="center" wrapText="1"/>
      <protection locked="0"/>
    </xf>
    <xf numFmtId="0" fontId="34" fillId="0" borderId="12" xfId="0" applyFont="1" applyBorder="1" applyAlignment="1" applyProtection="1">
      <alignment horizontal="center" vertical="center"/>
      <protection locked="0"/>
    </xf>
    <xf numFmtId="0" fontId="34" fillId="0" borderId="13" xfId="0" applyFont="1" applyBorder="1" applyAlignment="1" applyProtection="1">
      <alignment horizontal="center" vertical="center"/>
      <protection locked="0"/>
    </xf>
    <xf numFmtId="0" fontId="34" fillId="0" borderId="19" xfId="0" applyFont="1" applyBorder="1" applyAlignment="1" applyProtection="1">
      <alignment horizontal="center" vertical="center"/>
      <protection locked="0"/>
    </xf>
    <xf numFmtId="0" fontId="30" fillId="0" borderId="69" xfId="0" applyFont="1" applyBorder="1" applyAlignment="1">
      <alignment horizontal="left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30" fillId="0" borderId="0" xfId="0" applyFont="1" applyAlignment="1" applyProtection="1">
      <alignment horizontal="left" vertical="center" wrapText="1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0" fillId="0" borderId="8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6" xfId="0" applyFont="1" applyBorder="1" applyAlignment="1" applyProtection="1">
      <alignment horizontal="center" vertical="center"/>
      <protection locked="0"/>
    </xf>
    <xf numFmtId="0" fontId="30" fillId="0" borderId="41" xfId="0" applyFont="1" applyBorder="1" applyAlignment="1" applyProtection="1">
      <alignment horizontal="center" vertical="center"/>
      <protection locked="0"/>
    </xf>
    <xf numFmtId="0" fontId="30" fillId="0" borderId="27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4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17" fillId="0" borderId="68" xfId="0" applyFont="1" applyBorder="1" applyAlignment="1">
      <alignment horizontal="left" vertical="center" shrinkToFit="1"/>
    </xf>
    <xf numFmtId="0" fontId="17" fillId="0" borderId="69" xfId="0" applyFont="1" applyBorder="1" applyAlignment="1">
      <alignment horizontal="left" vertical="center" shrinkToFit="1"/>
    </xf>
    <xf numFmtId="0" fontId="17" fillId="0" borderId="70" xfId="0" applyFont="1" applyBorder="1" applyAlignment="1">
      <alignment horizontal="left" vertical="center" shrinkToFit="1"/>
    </xf>
    <xf numFmtId="0" fontId="28" fillId="3" borderId="26" xfId="0" applyFont="1" applyFill="1" applyBorder="1" applyAlignment="1" applyProtection="1">
      <alignment horizontal="center" vertical="center" wrapText="1"/>
      <protection locked="0"/>
    </xf>
    <xf numFmtId="0" fontId="28" fillId="3" borderId="41" xfId="0" applyFont="1" applyFill="1" applyBorder="1" applyAlignment="1" applyProtection="1">
      <alignment horizontal="center" vertical="center"/>
      <protection locked="0"/>
    </xf>
    <xf numFmtId="0" fontId="28" fillId="3" borderId="37" xfId="0" applyFont="1" applyFill="1" applyBorder="1" applyAlignment="1" applyProtection="1">
      <alignment horizontal="center" vertical="center"/>
      <protection locked="0"/>
    </xf>
    <xf numFmtId="0" fontId="28" fillId="3" borderId="43" xfId="0" applyFont="1" applyFill="1" applyBorder="1" applyAlignment="1" applyProtection="1">
      <alignment horizontal="center" vertical="center"/>
      <protection locked="0"/>
    </xf>
    <xf numFmtId="0" fontId="28" fillId="3" borderId="5" xfId="0" applyFont="1" applyFill="1" applyBorder="1" applyAlignment="1" applyProtection="1">
      <alignment horizontal="center" vertical="center"/>
      <protection locked="0"/>
    </xf>
    <xf numFmtId="0" fontId="28" fillId="3" borderId="21" xfId="0" applyFont="1" applyFill="1" applyBorder="1" applyAlignment="1" applyProtection="1">
      <alignment horizontal="center" vertical="center"/>
      <protection locked="0"/>
    </xf>
    <xf numFmtId="0" fontId="28" fillId="3" borderId="5" xfId="0" applyFont="1" applyFill="1" applyBorder="1" applyAlignment="1" applyProtection="1">
      <alignment horizontal="center" vertical="center" wrapText="1"/>
      <protection locked="0"/>
    </xf>
    <xf numFmtId="0" fontId="28" fillId="3" borderId="6" xfId="0" applyFont="1" applyFill="1" applyBorder="1" applyAlignment="1" applyProtection="1">
      <alignment horizontal="center" vertical="center" wrapText="1"/>
      <protection locked="0"/>
    </xf>
    <xf numFmtId="0" fontId="28" fillId="2" borderId="4" xfId="0" applyFont="1" applyFill="1" applyBorder="1" applyAlignment="1" applyProtection="1">
      <alignment horizontal="center" vertical="center" wrapText="1"/>
      <protection locked="0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8" fillId="2" borderId="5" xfId="0" applyFont="1" applyFill="1" applyBorder="1" applyAlignment="1" applyProtection="1">
      <alignment horizontal="left" vertical="center" wrapText="1"/>
      <protection locked="0"/>
    </xf>
    <xf numFmtId="0" fontId="28" fillId="2" borderId="147" xfId="0" applyFont="1" applyFill="1" applyBorder="1" applyAlignment="1" applyProtection="1">
      <alignment horizontal="left" vertical="center" wrapText="1"/>
      <protection locked="0"/>
    </xf>
    <xf numFmtId="0" fontId="28" fillId="2" borderId="0" xfId="0" applyFont="1" applyFill="1" applyAlignment="1" applyProtection="1">
      <alignment horizontal="left" vertical="center" wrapText="1"/>
      <protection locked="0"/>
    </xf>
    <xf numFmtId="0" fontId="28" fillId="2" borderId="148" xfId="0" applyFont="1" applyFill="1" applyBorder="1" applyAlignment="1" applyProtection="1">
      <alignment horizontal="left" vertical="center" wrapText="1"/>
      <protection locked="0"/>
    </xf>
    <xf numFmtId="0" fontId="28" fillId="2" borderId="1" xfId="0" applyFont="1" applyFill="1" applyBorder="1" applyAlignment="1" applyProtection="1">
      <alignment horizontal="left" vertical="center" wrapText="1"/>
      <protection locked="0"/>
    </xf>
    <xf numFmtId="0" fontId="28" fillId="2" borderId="149" xfId="0" applyFont="1" applyFill="1" applyBorder="1" applyAlignment="1" applyProtection="1">
      <alignment horizontal="left" vertical="center" wrapText="1"/>
      <protection locked="0"/>
    </xf>
    <xf numFmtId="0" fontId="28" fillId="2" borderId="170" xfId="0" applyFont="1" applyFill="1" applyBorder="1" applyAlignment="1" applyProtection="1">
      <alignment horizontal="left" vertical="center" wrapText="1"/>
      <protection locked="0"/>
    </xf>
    <xf numFmtId="0" fontId="28" fillId="2" borderId="50" xfId="0" applyFont="1" applyFill="1" applyBorder="1" applyAlignment="1" applyProtection="1">
      <alignment horizontal="left" vertical="center" wrapText="1"/>
      <protection locked="0"/>
    </xf>
    <xf numFmtId="0" fontId="28" fillId="2" borderId="51" xfId="0" applyFont="1" applyFill="1" applyBorder="1" applyAlignment="1" applyProtection="1">
      <alignment horizontal="left" vertical="center" wrapText="1"/>
      <protection locked="0"/>
    </xf>
    <xf numFmtId="0" fontId="28" fillId="0" borderId="150" xfId="0" applyFont="1" applyBorder="1" applyAlignment="1" applyProtection="1">
      <alignment horizontal="center" vertical="center" wrapText="1"/>
      <protection locked="0"/>
    </xf>
    <xf numFmtId="0" fontId="28" fillId="0" borderId="56" xfId="0" applyFont="1" applyBorder="1" applyAlignment="1" applyProtection="1">
      <alignment horizontal="center" vertical="center" wrapText="1"/>
      <protection locked="0"/>
    </xf>
    <xf numFmtId="0" fontId="17" fillId="0" borderId="55" xfId="0" applyFont="1" applyBorder="1" applyAlignment="1">
      <alignment horizontal="left" vertical="center" shrinkToFit="1"/>
    </xf>
    <xf numFmtId="0" fontId="17" fillId="0" borderId="53" xfId="0" applyFont="1" applyBorder="1" applyAlignment="1">
      <alignment horizontal="left" vertical="center" shrinkToFit="1"/>
    </xf>
    <xf numFmtId="0" fontId="17" fillId="0" borderId="54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13" xfId="0" applyFont="1" applyBorder="1" applyAlignment="1">
      <alignment horizontal="left" vertical="center" shrinkToFit="1"/>
    </xf>
    <xf numFmtId="0" fontId="17" fillId="0" borderId="19" xfId="0" applyFont="1" applyBorder="1" applyAlignment="1">
      <alignment horizontal="left" vertical="center" shrinkToFit="1"/>
    </xf>
    <xf numFmtId="0" fontId="28" fillId="0" borderId="169" xfId="0" applyFont="1" applyBorder="1" applyAlignment="1" applyProtection="1">
      <alignment horizontal="center" vertical="center" wrapText="1"/>
      <protection locked="0"/>
    </xf>
    <xf numFmtId="0" fontId="28" fillId="0" borderId="6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38" fontId="37" fillId="0" borderId="0" xfId="1" applyFont="1" applyFill="1" applyBorder="1" applyAlignment="1" applyProtection="1">
      <alignment horizontal="right" vertical="center" wrapText="1"/>
    </xf>
    <xf numFmtId="38" fontId="37" fillId="0" borderId="1" xfId="1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horizontal="center" wrapText="1"/>
      <protection locked="0"/>
    </xf>
    <xf numFmtId="0" fontId="28" fillId="2" borderId="6" xfId="0" applyFont="1" applyFill="1" applyBorder="1" applyAlignment="1" applyProtection="1">
      <alignment horizontal="left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14" xfId="0" applyFont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4" xfId="0" applyFont="1" applyBorder="1" applyAlignment="1" applyProtection="1">
      <alignment horizontal="left" vertical="center" wrapText="1"/>
      <protection locked="0"/>
    </xf>
    <xf numFmtId="0" fontId="7" fillId="3" borderId="12" xfId="0" applyFont="1" applyFill="1" applyBorder="1" applyAlignment="1" applyProtection="1">
      <alignment horizontal="center" vertical="center" wrapText="1"/>
      <protection locked="0"/>
    </xf>
    <xf numFmtId="0" fontId="7" fillId="3" borderId="14" xfId="0" applyFont="1" applyFill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7" fillId="2" borderId="34" xfId="0" applyFont="1" applyFill="1" applyBorder="1" applyAlignment="1" applyProtection="1">
      <alignment horizontal="center" vertical="center" wrapText="1"/>
      <protection locked="0"/>
    </xf>
    <xf numFmtId="0" fontId="29" fillId="0" borderId="34" xfId="4" applyFont="1" applyBorder="1" applyAlignment="1" applyProtection="1">
      <alignment horizontal="lef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30" fillId="0" borderId="22" xfId="0" applyFont="1" applyBorder="1" applyAlignment="1" applyProtection="1">
      <alignment horizontal="left" vertical="center" wrapText="1"/>
      <protection locked="0"/>
    </xf>
    <xf numFmtId="0" fontId="30" fillId="0" borderId="5" xfId="0" applyFont="1" applyBorder="1" applyAlignment="1" applyProtection="1">
      <alignment horizontal="left" vertical="center" wrapText="1"/>
      <protection locked="0"/>
    </xf>
    <xf numFmtId="0" fontId="30" fillId="0" borderId="21" xfId="0" applyFont="1" applyBorder="1" applyAlignment="1" applyProtection="1">
      <alignment horizontal="left" vertical="center" wrapText="1"/>
      <protection locked="0"/>
    </xf>
    <xf numFmtId="0" fontId="7" fillId="3" borderId="22" xfId="0" applyFont="1" applyFill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17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2" borderId="31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30" fillId="0" borderId="19" xfId="0" applyFont="1" applyBorder="1" applyAlignment="1" applyProtection="1">
      <alignment horizontal="left" vertical="center" wrapText="1"/>
      <protection locked="0"/>
    </xf>
    <xf numFmtId="0" fontId="30" fillId="0" borderId="54" xfId="0" applyFont="1" applyBorder="1" applyAlignment="1" applyProtection="1">
      <alignment horizontal="left" vertical="center" wrapText="1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0" fontId="30" fillId="0" borderId="68" xfId="0" applyFont="1" applyBorder="1" applyAlignment="1" applyProtection="1">
      <alignment horizontal="left" vertical="center" wrapText="1"/>
      <protection locked="0"/>
    </xf>
    <xf numFmtId="0" fontId="30" fillId="0" borderId="7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3" fillId="5" borderId="143" xfId="0" applyFont="1" applyFill="1" applyBorder="1" applyAlignment="1" applyProtection="1">
      <alignment horizontal="center" vertical="center" wrapText="1"/>
      <protection locked="0"/>
    </xf>
    <xf numFmtId="0" fontId="33" fillId="5" borderId="144" xfId="0" applyFont="1" applyFill="1" applyBorder="1" applyAlignment="1" applyProtection="1">
      <alignment horizontal="center" vertical="center" wrapText="1"/>
      <protection locked="0"/>
    </xf>
    <xf numFmtId="0" fontId="33" fillId="5" borderId="145" xfId="0" applyFont="1" applyFill="1" applyBorder="1" applyAlignment="1" applyProtection="1">
      <alignment horizontal="center" vertical="center" wrapText="1"/>
      <protection locked="0"/>
    </xf>
    <xf numFmtId="0" fontId="33" fillId="5" borderId="146" xfId="0" applyFont="1" applyFill="1" applyBorder="1" applyAlignment="1" applyProtection="1">
      <alignment horizontal="center" vertical="center" wrapText="1"/>
      <protection locked="0"/>
    </xf>
    <xf numFmtId="0" fontId="33" fillId="5" borderId="108" xfId="0" applyFont="1" applyFill="1" applyBorder="1" applyAlignment="1" applyProtection="1">
      <alignment horizontal="center" vertical="center" wrapText="1"/>
      <protection locked="0"/>
    </xf>
    <xf numFmtId="0" fontId="33" fillId="5" borderId="10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 applyProtection="1">
      <alignment horizontal="center" vertical="center" wrapText="1"/>
      <protection locked="0"/>
    </xf>
    <xf numFmtId="178" fontId="20" fillId="0" borderId="48" xfId="2" applyNumberFormat="1" applyFont="1" applyBorder="1" applyAlignment="1">
      <alignment horizontal="right" vertical="center"/>
    </xf>
    <xf numFmtId="38" fontId="20" fillId="3" borderId="48" xfId="2" applyFont="1" applyFill="1" applyBorder="1" applyAlignment="1">
      <alignment horizontal="left" vertical="center"/>
    </xf>
    <xf numFmtId="38" fontId="20" fillId="3" borderId="49" xfId="2" applyFont="1" applyFill="1" applyBorder="1" applyAlignment="1">
      <alignment horizontal="left" vertical="center"/>
    </xf>
    <xf numFmtId="38" fontId="24" fillId="2" borderId="4" xfId="2" applyFont="1" applyFill="1" applyBorder="1" applyAlignment="1">
      <alignment horizontal="left" vertical="center"/>
    </xf>
    <xf numFmtId="38" fontId="24" fillId="2" borderId="5" xfId="2" applyFont="1" applyFill="1" applyBorder="1" applyAlignment="1">
      <alignment horizontal="left" vertical="center"/>
    </xf>
    <xf numFmtId="38" fontId="24" fillId="2" borderId="99" xfId="2" applyFont="1" applyFill="1" applyBorder="1" applyAlignment="1">
      <alignment horizontal="left" vertical="center"/>
    </xf>
    <xf numFmtId="38" fontId="24" fillId="2" borderId="2" xfId="2" applyFont="1" applyFill="1" applyBorder="1" applyAlignment="1">
      <alignment horizontal="left" vertical="center"/>
    </xf>
    <xf numFmtId="38" fontId="24" fillId="2" borderId="1" xfId="2" applyFont="1" applyFill="1" applyBorder="1" applyAlignment="1">
      <alignment horizontal="left" vertical="center"/>
    </xf>
    <xf numFmtId="38" fontId="24" fillId="2" borderId="91" xfId="2" applyFont="1" applyFill="1" applyBorder="1" applyAlignment="1">
      <alignment horizontal="left" vertical="center"/>
    </xf>
    <xf numFmtId="38" fontId="24" fillId="0" borderId="5" xfId="2" applyFont="1" applyFill="1" applyBorder="1" applyAlignment="1">
      <alignment horizontal="left" vertical="center"/>
    </xf>
    <xf numFmtId="38" fontId="24" fillId="0" borderId="6" xfId="2" applyFont="1" applyFill="1" applyBorder="1" applyAlignment="1">
      <alignment horizontal="left" vertical="center"/>
    </xf>
    <xf numFmtId="38" fontId="24" fillId="0" borderId="1" xfId="2" applyFont="1" applyFill="1" applyBorder="1" applyAlignment="1">
      <alignment horizontal="left" vertical="center"/>
    </xf>
    <xf numFmtId="38" fontId="24" fillId="0" borderId="3" xfId="2" applyFont="1" applyFill="1" applyBorder="1" applyAlignment="1">
      <alignment horizontal="left" vertical="center"/>
    </xf>
    <xf numFmtId="38" fontId="24" fillId="2" borderId="4" xfId="2" applyFont="1" applyFill="1" applyBorder="1" applyAlignment="1">
      <alignment horizontal="left" vertical="center" wrapText="1"/>
    </xf>
    <xf numFmtId="38" fontId="24" fillId="2" borderId="5" xfId="2" applyFont="1" applyFill="1" applyBorder="1" applyAlignment="1">
      <alignment horizontal="left" vertical="center" wrapText="1"/>
    </xf>
    <xf numFmtId="38" fontId="24" fillId="2" borderId="99" xfId="2" applyFont="1" applyFill="1" applyBorder="1" applyAlignment="1">
      <alignment horizontal="left" vertical="center" wrapText="1"/>
    </xf>
    <xf numFmtId="38" fontId="24" fillId="2" borderId="7" xfId="2" applyFont="1" applyFill="1" applyBorder="1" applyAlignment="1">
      <alignment horizontal="left" vertical="center" wrapText="1"/>
    </xf>
    <xf numFmtId="38" fontId="24" fillId="2" borderId="0" xfId="2" applyFont="1" applyFill="1" applyBorder="1" applyAlignment="1">
      <alignment horizontal="left" vertical="center" wrapText="1"/>
    </xf>
    <xf numFmtId="38" fontId="24" fillId="2" borderId="100" xfId="2" applyFont="1" applyFill="1" applyBorder="1" applyAlignment="1">
      <alignment horizontal="left" vertical="center" wrapText="1"/>
    </xf>
    <xf numFmtId="38" fontId="24" fillId="2" borderId="2" xfId="2" applyFont="1" applyFill="1" applyBorder="1" applyAlignment="1">
      <alignment horizontal="left" vertical="center" wrapText="1"/>
    </xf>
    <xf numFmtId="38" fontId="24" fillId="2" borderId="1" xfId="2" applyFont="1" applyFill="1" applyBorder="1" applyAlignment="1">
      <alignment horizontal="left" vertical="center" wrapText="1"/>
    </xf>
    <xf numFmtId="38" fontId="24" fillId="2" borderId="91" xfId="2" applyFont="1" applyFill="1" applyBorder="1" applyAlignment="1">
      <alignment horizontal="left" vertical="center" wrapText="1"/>
    </xf>
    <xf numFmtId="38" fontId="20" fillId="2" borderId="88" xfId="2" applyFont="1" applyFill="1" applyBorder="1" applyAlignment="1">
      <alignment horizontal="center" vertical="center"/>
    </xf>
    <xf numFmtId="38" fontId="20" fillId="2" borderId="48" xfId="2" applyFont="1" applyFill="1" applyBorder="1" applyAlignment="1">
      <alignment horizontal="center" vertical="center"/>
    </xf>
    <xf numFmtId="38" fontId="20" fillId="2" borderId="86" xfId="2" applyFont="1" applyFill="1" applyBorder="1" applyAlignment="1">
      <alignment horizontal="center" vertical="center"/>
    </xf>
    <xf numFmtId="38" fontId="20" fillId="2" borderId="49" xfId="2" applyFont="1" applyFill="1" applyBorder="1" applyAlignment="1">
      <alignment horizontal="center" vertical="center"/>
    </xf>
    <xf numFmtId="38" fontId="20" fillId="0" borderId="88" xfId="2" applyFont="1" applyBorder="1" applyAlignment="1">
      <alignment horizontal="left" vertical="center" wrapText="1"/>
    </xf>
    <xf numFmtId="38" fontId="20" fillId="0" borderId="48" xfId="2" applyFont="1" applyBorder="1" applyAlignment="1">
      <alignment horizontal="left" vertical="center" wrapText="1"/>
    </xf>
    <xf numFmtId="38" fontId="20" fillId="0" borderId="86" xfId="2" applyFont="1" applyBorder="1" applyAlignment="1">
      <alignment horizontal="left" vertical="center" wrapText="1"/>
    </xf>
    <xf numFmtId="38" fontId="20" fillId="0" borderId="49" xfId="2" applyFont="1" applyBorder="1" applyAlignment="1">
      <alignment horizontal="left" vertical="center" wrapText="1"/>
    </xf>
    <xf numFmtId="38" fontId="20" fillId="0" borderId="88" xfId="1" applyFont="1" applyBorder="1" applyAlignment="1">
      <alignment horizontal="right" vertical="center" wrapText="1"/>
    </xf>
    <xf numFmtId="38" fontId="20" fillId="0" borderId="48" xfId="1" applyFont="1" applyBorder="1" applyAlignment="1">
      <alignment horizontal="right" vertical="center" wrapText="1"/>
    </xf>
    <xf numFmtId="38" fontId="20" fillId="3" borderId="48" xfId="2" applyFont="1" applyFill="1" applyBorder="1" applyAlignment="1">
      <alignment horizontal="left" vertical="center" wrapText="1"/>
    </xf>
    <xf numFmtId="38" fontId="20" fillId="3" borderId="48" xfId="2" applyFont="1" applyFill="1" applyBorder="1" applyAlignment="1">
      <alignment horizontal="center" vertical="center" wrapText="1"/>
    </xf>
    <xf numFmtId="38" fontId="20" fillId="3" borderId="86" xfId="2" applyFont="1" applyFill="1" applyBorder="1" applyAlignment="1">
      <alignment horizontal="center" vertical="center" wrapText="1"/>
    </xf>
    <xf numFmtId="178" fontId="20" fillId="3" borderId="1" xfId="2" applyNumberFormat="1" applyFont="1" applyFill="1" applyBorder="1" applyAlignment="1">
      <alignment horizontal="center" vertical="center"/>
    </xf>
    <xf numFmtId="38" fontId="20" fillId="0" borderId="5" xfId="2" applyFont="1" applyBorder="1" applyAlignment="1">
      <alignment horizontal="center" vertical="center" wrapText="1"/>
    </xf>
    <xf numFmtId="38" fontId="24" fillId="2" borderId="41" xfId="2" applyFont="1" applyFill="1" applyBorder="1" applyAlignment="1">
      <alignment horizontal="center" vertical="center"/>
    </xf>
    <xf numFmtId="38" fontId="24" fillId="2" borderId="48" xfId="2" applyFont="1" applyFill="1" applyBorder="1" applyAlignment="1">
      <alignment horizontal="center" vertical="center"/>
    </xf>
    <xf numFmtId="38" fontId="24" fillId="2" borderId="49" xfId="2" applyFont="1" applyFill="1" applyBorder="1" applyAlignment="1">
      <alignment horizontal="center" vertical="center"/>
    </xf>
    <xf numFmtId="38" fontId="20" fillId="2" borderId="41" xfId="2" applyFont="1" applyFill="1" applyBorder="1" applyAlignment="1">
      <alignment horizontal="center" vertical="center" wrapText="1"/>
    </xf>
    <xf numFmtId="38" fontId="20" fillId="2" borderId="48" xfId="2" applyFont="1" applyFill="1" applyBorder="1" applyAlignment="1">
      <alignment horizontal="center" vertical="center" wrapText="1"/>
    </xf>
    <xf numFmtId="38" fontId="20" fillId="2" borderId="86" xfId="2" applyFont="1" applyFill="1" applyBorder="1" applyAlignment="1">
      <alignment horizontal="center" vertical="center" wrapText="1"/>
    </xf>
    <xf numFmtId="38" fontId="20" fillId="0" borderId="5" xfId="2" applyFont="1" applyFill="1" applyBorder="1" applyAlignment="1">
      <alignment horizontal="left" vertical="center" wrapText="1"/>
    </xf>
    <xf numFmtId="38" fontId="20" fillId="0" borderId="6" xfId="2" applyFont="1" applyFill="1" applyBorder="1" applyAlignment="1">
      <alignment horizontal="left" vertical="center" wrapText="1"/>
    </xf>
    <xf numFmtId="178" fontId="20" fillId="0" borderId="48" xfId="2" applyNumberFormat="1" applyFont="1" applyFill="1" applyBorder="1" applyAlignment="1">
      <alignment horizontal="right" vertical="center" wrapText="1"/>
    </xf>
    <xf numFmtId="178" fontId="20" fillId="0" borderId="48" xfId="2" applyNumberFormat="1" applyFont="1" applyFill="1" applyBorder="1" applyAlignment="1">
      <alignment horizontal="center" vertical="center" wrapText="1"/>
    </xf>
    <xf numFmtId="38" fontId="20" fillId="3" borderId="1" xfId="2" applyFont="1" applyFill="1" applyBorder="1" applyAlignment="1">
      <alignment horizontal="center" vertical="center"/>
    </xf>
    <xf numFmtId="38" fontId="20" fillId="0" borderId="55" xfId="2" applyFont="1" applyBorder="1" applyAlignment="1">
      <alignment horizontal="right" vertical="center" wrapText="1"/>
    </xf>
    <xf numFmtId="38" fontId="20" fillId="0" borderId="53" xfId="2" applyFont="1" applyBorder="1" applyAlignment="1">
      <alignment horizontal="right" vertical="center" wrapText="1"/>
    </xf>
    <xf numFmtId="38" fontId="20" fillId="3" borderId="53" xfId="2" applyFont="1" applyFill="1" applyBorder="1" applyAlignment="1">
      <alignment horizontal="center" vertical="center" wrapText="1"/>
    </xf>
    <xf numFmtId="38" fontId="20" fillId="3" borderId="54" xfId="2" applyFont="1" applyFill="1" applyBorder="1" applyAlignment="1">
      <alignment horizontal="center" vertical="center" wrapText="1"/>
    </xf>
    <xf numFmtId="38" fontId="20" fillId="3" borderId="25" xfId="2" applyFont="1" applyFill="1" applyBorder="1" applyAlignment="1">
      <alignment horizontal="center" vertical="center" wrapText="1"/>
    </xf>
    <xf numFmtId="38" fontId="20" fillId="3" borderId="1" xfId="2" applyFont="1" applyFill="1" applyBorder="1" applyAlignment="1">
      <alignment horizontal="center" vertical="center" wrapText="1"/>
    </xf>
    <xf numFmtId="38" fontId="20" fillId="3" borderId="24" xfId="2" applyFont="1" applyFill="1" applyBorder="1" applyAlignment="1">
      <alignment horizontal="center" vertical="center" wrapText="1"/>
    </xf>
    <xf numFmtId="38" fontId="20" fillId="0" borderId="68" xfId="2" applyFont="1" applyBorder="1" applyAlignment="1">
      <alignment horizontal="right" vertical="center" wrapText="1"/>
    </xf>
    <xf numFmtId="38" fontId="20" fillId="0" borderId="69" xfId="2" applyFont="1" applyBorder="1" applyAlignment="1">
      <alignment horizontal="right" vertical="center" wrapText="1"/>
    </xf>
    <xf numFmtId="38" fontId="20" fillId="3" borderId="3" xfId="2" applyFont="1" applyFill="1" applyBorder="1" applyAlignment="1">
      <alignment horizontal="center" vertical="center" wrapText="1"/>
    </xf>
    <xf numFmtId="38" fontId="20" fillId="3" borderId="55" xfId="2" applyFont="1" applyFill="1" applyBorder="1" applyAlignment="1">
      <alignment horizontal="center" vertical="center" wrapText="1"/>
    </xf>
    <xf numFmtId="38" fontId="20" fillId="3" borderId="56" xfId="2" applyFont="1" applyFill="1" applyBorder="1" applyAlignment="1">
      <alignment horizontal="center" vertical="center" wrapText="1"/>
    </xf>
    <xf numFmtId="38" fontId="20" fillId="2" borderId="4" xfId="2" applyFont="1" applyFill="1" applyBorder="1" applyAlignment="1">
      <alignment horizontal="center" vertical="center" wrapText="1"/>
    </xf>
    <xf numFmtId="38" fontId="20" fillId="2" borderId="5" xfId="2" applyFont="1" applyFill="1" applyBorder="1" applyAlignment="1">
      <alignment horizontal="center" vertical="center" wrapText="1"/>
    </xf>
    <xf numFmtId="38" fontId="20" fillId="2" borderId="99" xfId="2" applyFont="1" applyFill="1" applyBorder="1" applyAlignment="1">
      <alignment horizontal="center" vertical="center" wrapText="1"/>
    </xf>
    <xf numFmtId="38" fontId="20" fillId="2" borderId="21" xfId="2" applyFont="1" applyFill="1" applyBorder="1" applyAlignment="1">
      <alignment horizontal="center" vertical="center" wrapText="1"/>
    </xf>
    <xf numFmtId="0" fontId="20" fillId="0" borderId="22" xfId="1" applyNumberFormat="1" applyFont="1" applyBorder="1" applyAlignment="1">
      <alignment horizontal="right" vertical="center" wrapText="1"/>
    </xf>
    <xf numFmtId="0" fontId="20" fillId="0" borderId="5" xfId="1" applyNumberFormat="1" applyFont="1" applyBorder="1" applyAlignment="1">
      <alignment horizontal="right" vertical="center" wrapText="1"/>
    </xf>
    <xf numFmtId="38" fontId="20" fillId="3" borderId="5" xfId="2" applyFont="1" applyFill="1" applyBorder="1" applyAlignment="1">
      <alignment horizontal="center" vertical="center" wrapText="1"/>
    </xf>
    <xf numFmtId="38" fontId="20" fillId="3" borderId="21" xfId="2" applyFont="1" applyFill="1" applyBorder="1" applyAlignment="1">
      <alignment horizontal="center" vertical="center" wrapText="1"/>
    </xf>
    <xf numFmtId="38" fontId="20" fillId="3" borderId="6" xfId="2" applyFont="1" applyFill="1" applyBorder="1" applyAlignment="1">
      <alignment horizontal="center" vertical="center" wrapText="1"/>
    </xf>
    <xf numFmtId="38" fontId="20" fillId="0" borderId="48" xfId="2" applyFont="1" applyFill="1" applyBorder="1" applyAlignment="1">
      <alignment horizontal="left" vertical="center" wrapText="1"/>
    </xf>
    <xf numFmtId="38" fontId="20" fillId="0" borderId="49" xfId="2" applyFont="1" applyFill="1" applyBorder="1" applyAlignment="1">
      <alignment horizontal="left" vertical="center" wrapText="1"/>
    </xf>
    <xf numFmtId="38" fontId="20" fillId="3" borderId="49" xfId="2" applyFont="1" applyFill="1" applyBorder="1" applyAlignment="1">
      <alignment horizontal="left" vertical="center" wrapText="1"/>
    </xf>
    <xf numFmtId="0" fontId="20" fillId="0" borderId="48" xfId="2" applyNumberFormat="1" applyFont="1" applyFill="1" applyBorder="1" applyAlignment="1">
      <alignment horizontal="right" vertical="center" wrapText="1"/>
    </xf>
    <xf numFmtId="38" fontId="20" fillId="3" borderId="48" xfId="2" applyFont="1" applyFill="1" applyBorder="1" applyAlignment="1">
      <alignment horizontal="center" vertical="center"/>
    </xf>
    <xf numFmtId="0" fontId="20" fillId="0" borderId="48" xfId="2" applyNumberFormat="1" applyFont="1" applyBorder="1" applyAlignment="1">
      <alignment horizontal="right" vertical="center"/>
    </xf>
    <xf numFmtId="178" fontId="20" fillId="0" borderId="48" xfId="1" applyNumberFormat="1" applyFont="1" applyFill="1" applyBorder="1" applyAlignment="1">
      <alignment horizontal="right" vertical="center" wrapText="1"/>
    </xf>
    <xf numFmtId="178" fontId="20" fillId="0" borderId="48" xfId="2" applyNumberFormat="1" applyFont="1" applyBorder="1" applyAlignment="1">
      <alignment horizontal="center" vertical="center" wrapText="1"/>
    </xf>
    <xf numFmtId="38" fontId="20" fillId="2" borderId="88" xfId="2" applyFont="1" applyFill="1" applyBorder="1" applyAlignment="1">
      <alignment horizontal="center" vertical="center" wrapText="1"/>
    </xf>
    <xf numFmtId="38" fontId="23" fillId="5" borderId="83" xfId="2" applyFont="1" applyFill="1" applyBorder="1" applyAlignment="1">
      <alignment horizontal="center" vertical="center"/>
    </xf>
    <xf numFmtId="38" fontId="23" fillId="5" borderId="84" xfId="2" applyFont="1" applyFill="1" applyBorder="1" applyAlignment="1">
      <alignment horizontal="center" vertical="center"/>
    </xf>
    <xf numFmtId="38" fontId="23" fillId="5" borderId="85" xfId="2" applyFont="1" applyFill="1" applyBorder="1" applyAlignment="1">
      <alignment horizontal="center" vertical="center"/>
    </xf>
    <xf numFmtId="38" fontId="20" fillId="2" borderId="95" xfId="2" applyFont="1" applyFill="1" applyBorder="1" applyAlignment="1">
      <alignment horizontal="center" vertical="center" wrapText="1"/>
    </xf>
    <xf numFmtId="38" fontId="20" fillId="2" borderId="96" xfId="2" applyFont="1" applyFill="1" applyBorder="1" applyAlignment="1">
      <alignment horizontal="center" vertical="center" wrapText="1"/>
    </xf>
    <xf numFmtId="38" fontId="20" fillId="2" borderId="97" xfId="2" applyFont="1" applyFill="1" applyBorder="1" applyAlignment="1">
      <alignment horizontal="center" vertical="center" wrapText="1"/>
    </xf>
    <xf numFmtId="38" fontId="20" fillId="0" borderId="153" xfId="2" applyFont="1" applyFill="1" applyBorder="1" applyAlignment="1">
      <alignment horizontal="left" vertical="center" wrapText="1"/>
    </xf>
    <xf numFmtId="38" fontId="20" fillId="0" borderId="96" xfId="2" applyFont="1" applyFill="1" applyBorder="1" applyAlignment="1">
      <alignment horizontal="left" vertical="center" wrapText="1"/>
    </xf>
    <xf numFmtId="38" fontId="20" fillId="0" borderId="97" xfId="2" applyFont="1" applyFill="1" applyBorder="1" applyAlignment="1">
      <alignment horizontal="left" vertical="center" wrapText="1"/>
    </xf>
    <xf numFmtId="38" fontId="20" fillId="2" borderId="153" xfId="2" applyFont="1" applyFill="1" applyBorder="1" applyAlignment="1">
      <alignment horizontal="center" vertical="center" wrapText="1"/>
    </xf>
    <xf numFmtId="38" fontId="20" fillId="0" borderId="1" xfId="2" applyFont="1" applyBorder="1" applyAlignment="1">
      <alignment horizontal="left" vertical="center" wrapText="1"/>
    </xf>
    <xf numFmtId="38" fontId="20" fillId="0" borderId="3" xfId="2" applyFont="1" applyBorder="1" applyAlignment="1">
      <alignment horizontal="left" vertical="center" wrapText="1"/>
    </xf>
    <xf numFmtId="38" fontId="20" fillId="2" borderId="2" xfId="2" applyFont="1" applyFill="1" applyBorder="1" applyAlignment="1">
      <alignment horizontal="center" vertical="center" wrapText="1"/>
    </xf>
    <xf numFmtId="38" fontId="20" fillId="2" borderId="1" xfId="2" applyFont="1" applyFill="1" applyBorder="1" applyAlignment="1">
      <alignment horizontal="center" vertical="center" wrapText="1"/>
    </xf>
    <xf numFmtId="38" fontId="20" fillId="2" borderId="91" xfId="2" applyFont="1" applyFill="1" applyBorder="1" applyAlignment="1">
      <alignment horizontal="center" vertical="center" wrapText="1"/>
    </xf>
    <xf numFmtId="38" fontId="20" fillId="0" borderId="48" xfId="2" applyFont="1" applyFill="1" applyBorder="1" applyAlignment="1">
      <alignment horizontal="right" vertical="center" wrapText="1"/>
    </xf>
    <xf numFmtId="178" fontId="20" fillId="0" borderId="48" xfId="2" applyNumberFormat="1" applyFont="1" applyFill="1" applyBorder="1" applyAlignment="1">
      <alignment horizontal="left" vertical="center" wrapText="1"/>
    </xf>
    <xf numFmtId="178" fontId="20" fillId="0" borderId="86" xfId="2" applyNumberFormat="1" applyFont="1" applyFill="1" applyBorder="1" applyAlignment="1">
      <alignment horizontal="left" vertical="center" wrapText="1"/>
    </xf>
    <xf numFmtId="0" fontId="31" fillId="5" borderId="83" xfId="3" applyFont="1" applyFill="1" applyBorder="1" applyAlignment="1">
      <alignment horizontal="center" vertical="center"/>
    </xf>
    <xf numFmtId="0" fontId="31" fillId="5" borderId="84" xfId="3" applyFont="1" applyFill="1" applyBorder="1" applyAlignment="1">
      <alignment horizontal="center" vertical="center"/>
    </xf>
    <xf numFmtId="0" fontId="31" fillId="5" borderId="85" xfId="3" applyFont="1" applyFill="1" applyBorder="1" applyAlignment="1">
      <alignment horizontal="center" vertical="center"/>
    </xf>
    <xf numFmtId="0" fontId="20" fillId="0" borderId="48" xfId="3" applyFont="1" applyBorder="1" applyAlignment="1">
      <alignment horizontal="right" vertical="center"/>
    </xf>
    <xf numFmtId="0" fontId="20" fillId="2" borderId="73" xfId="3" applyFont="1" applyFill="1" applyBorder="1" applyAlignment="1">
      <alignment horizontal="left" vertical="center"/>
    </xf>
    <xf numFmtId="0" fontId="20" fillId="2" borderId="74" xfId="3" applyFont="1" applyFill="1" applyBorder="1" applyAlignment="1">
      <alignment horizontal="left" vertical="center"/>
    </xf>
    <xf numFmtId="0" fontId="20" fillId="2" borderId="72" xfId="3" applyFont="1" applyFill="1" applyBorder="1" applyAlignment="1">
      <alignment horizontal="left" vertical="center"/>
    </xf>
    <xf numFmtId="0" fontId="20" fillId="2" borderId="115" xfId="3" applyFont="1" applyFill="1" applyBorder="1" applyAlignment="1">
      <alignment horizontal="center" vertical="distributed"/>
    </xf>
    <xf numFmtId="0" fontId="20" fillId="2" borderId="48" xfId="3" applyFont="1" applyFill="1" applyBorder="1" applyAlignment="1">
      <alignment horizontal="center" vertical="distributed"/>
    </xf>
    <xf numFmtId="0" fontId="20" fillId="2" borderId="86" xfId="3" applyFont="1" applyFill="1" applyBorder="1" applyAlignment="1">
      <alignment horizontal="center" vertical="distributed"/>
    </xf>
    <xf numFmtId="0" fontId="20" fillId="3" borderId="48" xfId="3" applyFont="1" applyFill="1" applyBorder="1" applyAlignment="1">
      <alignment horizontal="right" vertical="center"/>
    </xf>
    <xf numFmtId="38" fontId="20" fillId="3" borderId="119" xfId="2" applyFont="1" applyFill="1" applyBorder="1" applyAlignment="1">
      <alignment horizontal="right" vertical="center"/>
    </xf>
    <xf numFmtId="0" fontId="20" fillId="3" borderId="119" xfId="3" applyFont="1" applyFill="1" applyBorder="1" applyAlignment="1">
      <alignment horizontal="center" vertical="center"/>
    </xf>
    <xf numFmtId="0" fontId="20" fillId="2" borderId="110" xfId="3" applyFont="1" applyFill="1" applyBorder="1" applyAlignment="1">
      <alignment horizontal="center" vertical="center" wrapText="1"/>
    </xf>
    <xf numFmtId="0" fontId="20" fillId="2" borderId="111" xfId="3" applyFont="1" applyFill="1" applyBorder="1" applyAlignment="1">
      <alignment horizontal="center" vertical="center" wrapText="1"/>
    </xf>
    <xf numFmtId="0" fontId="20" fillId="2" borderId="112" xfId="3" applyFont="1" applyFill="1" applyBorder="1" applyAlignment="1">
      <alignment horizontal="center" vertical="center" wrapText="1"/>
    </xf>
    <xf numFmtId="0" fontId="25" fillId="0" borderId="113" xfId="3" applyFont="1" applyBorder="1" applyAlignment="1">
      <alignment horizontal="left" vertical="center"/>
    </xf>
    <xf numFmtId="0" fontId="25" fillId="0" borderId="114" xfId="3" applyFont="1" applyBorder="1" applyAlignment="1">
      <alignment horizontal="left" vertical="center"/>
    </xf>
    <xf numFmtId="0" fontId="23" fillId="5" borderId="83" xfId="3" applyFont="1" applyFill="1" applyBorder="1" applyAlignment="1">
      <alignment horizontal="center" vertical="center"/>
    </xf>
    <xf numFmtId="0" fontId="23" fillId="5" borderId="84" xfId="3" applyFont="1" applyFill="1" applyBorder="1" applyAlignment="1">
      <alignment horizontal="center" vertical="center"/>
    </xf>
    <xf numFmtId="0" fontId="23" fillId="5" borderId="85" xfId="3" applyFont="1" applyFill="1" applyBorder="1" applyAlignment="1">
      <alignment horizontal="center" vertical="center"/>
    </xf>
    <xf numFmtId="0" fontId="20" fillId="0" borderId="7" xfId="3" applyFont="1" applyBorder="1" applyAlignment="1">
      <alignment horizontal="left" vertical="top"/>
    </xf>
    <xf numFmtId="0" fontId="20" fillId="0" borderId="0" xfId="3" applyFont="1" applyAlignment="1">
      <alignment horizontal="left" vertical="top"/>
    </xf>
    <xf numFmtId="0" fontId="20" fillId="0" borderId="8" xfId="3" applyFont="1" applyBorder="1" applyAlignment="1">
      <alignment horizontal="left" vertical="top"/>
    </xf>
    <xf numFmtId="0" fontId="20" fillId="0" borderId="2" xfId="3" applyFont="1" applyBorder="1" applyAlignment="1">
      <alignment horizontal="left" vertical="top"/>
    </xf>
    <xf numFmtId="0" fontId="20" fillId="0" borderId="1" xfId="3" applyFont="1" applyBorder="1" applyAlignment="1">
      <alignment horizontal="left" vertical="top"/>
    </xf>
    <xf numFmtId="0" fontId="20" fillId="0" borderId="3" xfId="3" applyFont="1" applyBorder="1" applyAlignment="1">
      <alignment horizontal="left" vertical="top"/>
    </xf>
    <xf numFmtId="0" fontId="20" fillId="0" borderId="1" xfId="3" applyFont="1" applyBorder="1" applyAlignment="1">
      <alignment horizontal="left" vertical="center"/>
    </xf>
    <xf numFmtId="0" fontId="20" fillId="0" borderId="117" xfId="3" applyFont="1" applyBorder="1" applyAlignment="1">
      <alignment horizontal="left" vertical="center"/>
    </xf>
    <xf numFmtId="0" fontId="20" fillId="2" borderId="105" xfId="3" applyFont="1" applyFill="1" applyBorder="1" applyAlignment="1">
      <alignment horizontal="left" vertical="center"/>
    </xf>
    <xf numFmtId="0" fontId="20" fillId="2" borderId="106" xfId="3" applyFont="1" applyFill="1" applyBorder="1" applyAlignment="1">
      <alignment horizontal="left" vertical="center"/>
    </xf>
    <xf numFmtId="0" fontId="20" fillId="2" borderId="107" xfId="3" applyFont="1" applyFill="1" applyBorder="1" applyAlignment="1">
      <alignment horizontal="left" vertical="center"/>
    </xf>
    <xf numFmtId="0" fontId="20" fillId="2" borderId="118" xfId="3" applyFont="1" applyFill="1" applyBorder="1" applyAlignment="1">
      <alignment horizontal="center" vertical="distributed"/>
    </xf>
    <xf numFmtId="0" fontId="20" fillId="2" borderId="119" xfId="3" applyFont="1" applyFill="1" applyBorder="1" applyAlignment="1">
      <alignment horizontal="center" vertical="distributed"/>
    </xf>
    <xf numFmtId="0" fontId="20" fillId="2" borderId="120" xfId="3" applyFont="1" applyFill="1" applyBorder="1" applyAlignment="1">
      <alignment horizontal="center" vertical="distributed"/>
    </xf>
    <xf numFmtId="38" fontId="20" fillId="0" borderId="119" xfId="2" applyFont="1" applyBorder="1" applyAlignment="1">
      <alignment horizontal="right" vertical="center"/>
    </xf>
    <xf numFmtId="0" fontId="20" fillId="0" borderId="7" xfId="3" applyFont="1" applyBorder="1" applyAlignment="1">
      <alignment horizontal="left" vertical="top" wrapText="1"/>
    </xf>
    <xf numFmtId="0" fontId="20" fillId="0" borderId="0" xfId="3" applyFont="1" applyAlignment="1">
      <alignment horizontal="left" vertical="top" wrapText="1"/>
    </xf>
    <xf numFmtId="0" fontId="20" fillId="0" borderId="8" xfId="3" applyFont="1" applyBorder="1" applyAlignment="1">
      <alignment horizontal="left" vertical="top" wrapText="1"/>
    </xf>
    <xf numFmtId="0" fontId="20" fillId="0" borderId="2" xfId="3" applyFont="1" applyBorder="1" applyAlignment="1">
      <alignment horizontal="left" vertical="top" wrapText="1"/>
    </xf>
    <xf numFmtId="0" fontId="20" fillId="0" borderId="1" xfId="3" applyFont="1" applyBorder="1" applyAlignment="1">
      <alignment horizontal="left" vertical="top" wrapText="1"/>
    </xf>
    <xf numFmtId="0" fontId="20" fillId="0" borderId="3" xfId="3" applyFont="1" applyBorder="1" applyAlignment="1">
      <alignment horizontal="left" vertical="top" wrapText="1"/>
    </xf>
    <xf numFmtId="0" fontId="20" fillId="4" borderId="7" xfId="3" applyFont="1" applyFill="1" applyBorder="1" applyAlignment="1">
      <alignment horizontal="left" vertical="center" wrapText="1"/>
    </xf>
    <xf numFmtId="0" fontId="20" fillId="4" borderId="0" xfId="3" applyFont="1" applyFill="1" applyAlignment="1">
      <alignment horizontal="left" vertical="center" wrapText="1"/>
    </xf>
    <xf numFmtId="0" fontId="20" fillId="4" borderId="8" xfId="3" applyFont="1" applyFill="1" applyBorder="1" applyAlignment="1">
      <alignment horizontal="left" vertical="center" wrapText="1"/>
    </xf>
    <xf numFmtId="0" fontId="20" fillId="4" borderId="2" xfId="3" applyFont="1" applyFill="1" applyBorder="1" applyAlignment="1">
      <alignment horizontal="left" vertical="center" wrapText="1"/>
    </xf>
    <xf numFmtId="0" fontId="20" fillId="4" borderId="1" xfId="3" applyFont="1" applyFill="1" applyBorder="1" applyAlignment="1">
      <alignment horizontal="left" vertical="center" wrapText="1"/>
    </xf>
    <xf numFmtId="0" fontId="20" fillId="4" borderId="3" xfId="3" applyFont="1" applyFill="1" applyBorder="1" applyAlignment="1">
      <alignment horizontal="left" vertical="center" wrapText="1"/>
    </xf>
    <xf numFmtId="0" fontId="20" fillId="0" borderId="7" xfId="3" applyFont="1" applyBorder="1" applyAlignment="1">
      <alignment horizontal="left" vertical="center" wrapText="1"/>
    </xf>
    <xf numFmtId="0" fontId="20" fillId="0" borderId="0" xfId="3" applyFont="1" applyAlignment="1">
      <alignment horizontal="left" vertical="center" wrapText="1"/>
    </xf>
    <xf numFmtId="0" fontId="20" fillId="0" borderId="8" xfId="3" applyFont="1" applyBorder="1" applyAlignment="1">
      <alignment horizontal="left" vertical="center" wrapText="1"/>
    </xf>
    <xf numFmtId="0" fontId="20" fillId="2" borderId="81" xfId="3" applyFont="1" applyFill="1" applyBorder="1" applyAlignment="1">
      <alignment horizontal="left" vertical="center"/>
    </xf>
    <xf numFmtId="0" fontId="20" fillId="2" borderId="82" xfId="3" applyFont="1" applyFill="1" applyBorder="1" applyAlignment="1">
      <alignment horizontal="left" vertical="center"/>
    </xf>
    <xf numFmtId="0" fontId="20" fillId="2" borderId="104" xfId="3" applyFont="1" applyFill="1" applyBorder="1" applyAlignment="1">
      <alignment horizontal="left" vertical="center"/>
    </xf>
    <xf numFmtId="178" fontId="20" fillId="0" borderId="5" xfId="3" applyNumberFormat="1" applyFont="1" applyBorder="1" applyAlignment="1">
      <alignment horizontal="right" vertical="center"/>
    </xf>
    <xf numFmtId="178" fontId="20" fillId="0" borderId="1" xfId="3" applyNumberFormat="1" applyFont="1" applyBorder="1" applyAlignment="1">
      <alignment horizontal="right" vertical="center"/>
    </xf>
    <xf numFmtId="0" fontId="20" fillId="3" borderId="5" xfId="3" applyFont="1" applyFill="1" applyBorder="1" applyAlignment="1">
      <alignment horizontal="center" vertical="center"/>
    </xf>
    <xf numFmtId="0" fontId="20" fillId="3" borderId="1" xfId="3" applyFont="1" applyFill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3" borderId="5" xfId="3" applyFont="1" applyFill="1" applyBorder="1" applyAlignment="1">
      <alignment horizontal="left" vertical="center"/>
    </xf>
    <xf numFmtId="0" fontId="20" fillId="3" borderId="6" xfId="3" applyFont="1" applyFill="1" applyBorder="1" applyAlignment="1">
      <alignment horizontal="left" vertical="center"/>
    </xf>
    <xf numFmtId="0" fontId="20" fillId="3" borderId="1" xfId="3" applyFont="1" applyFill="1" applyBorder="1" applyAlignment="1">
      <alignment horizontal="left" vertical="center"/>
    </xf>
    <xf numFmtId="0" fontId="20" fillId="3" borderId="3" xfId="3" applyFont="1" applyFill="1" applyBorder="1" applyAlignment="1">
      <alignment horizontal="left" vertical="center"/>
    </xf>
    <xf numFmtId="0" fontId="20" fillId="3" borderId="77" xfId="3" applyFont="1" applyFill="1" applyBorder="1" applyAlignment="1">
      <alignment horizontal="center" vertical="center"/>
    </xf>
    <xf numFmtId="0" fontId="20" fillId="3" borderId="78" xfId="3" applyFont="1" applyFill="1" applyBorder="1" applyAlignment="1">
      <alignment horizontal="center" vertical="center"/>
    </xf>
    <xf numFmtId="0" fontId="20" fillId="3" borderId="122" xfId="3" applyFont="1" applyFill="1" applyBorder="1" applyAlignment="1">
      <alignment horizontal="center" vertical="center"/>
    </xf>
    <xf numFmtId="0" fontId="20" fillId="3" borderId="7" xfId="3" applyFont="1" applyFill="1" applyBorder="1" applyAlignment="1">
      <alignment horizontal="center" vertical="center" wrapText="1"/>
    </xf>
    <xf numFmtId="0" fontId="20" fillId="3" borderId="0" xfId="3" applyFont="1" applyFill="1" applyAlignment="1">
      <alignment horizontal="center" vertical="center" wrapText="1"/>
    </xf>
    <xf numFmtId="0" fontId="20" fillId="3" borderId="100" xfId="3" applyFont="1" applyFill="1" applyBorder="1" applyAlignment="1">
      <alignment horizontal="center" vertical="center" wrapText="1"/>
    </xf>
    <xf numFmtId="0" fontId="20" fillId="3" borderId="2" xfId="3" applyFont="1" applyFill="1" applyBorder="1" applyAlignment="1">
      <alignment horizontal="center" vertical="center" wrapText="1"/>
    </xf>
    <xf numFmtId="0" fontId="20" fillId="3" borderId="1" xfId="3" applyFont="1" applyFill="1" applyBorder="1" applyAlignment="1">
      <alignment horizontal="center" vertical="center" wrapText="1"/>
    </xf>
    <xf numFmtId="0" fontId="20" fillId="3" borderId="91" xfId="3" applyFont="1" applyFill="1" applyBorder="1" applyAlignment="1">
      <alignment horizontal="center" vertical="center" wrapText="1"/>
    </xf>
    <xf numFmtId="0" fontId="20" fillId="0" borderId="78" xfId="3" applyFont="1" applyBorder="1" applyAlignment="1">
      <alignment horizontal="left" vertical="center"/>
    </xf>
    <xf numFmtId="0" fontId="20" fillId="0" borderId="76" xfId="3" applyFont="1" applyBorder="1" applyAlignment="1">
      <alignment horizontal="left" vertical="center"/>
    </xf>
    <xf numFmtId="0" fontId="20" fillId="0" borderId="1" xfId="3" applyFont="1" applyBorder="1" applyAlignment="1">
      <alignment horizontal="left" vertical="center" wrapText="1"/>
    </xf>
    <xf numFmtId="0" fontId="20" fillId="0" borderId="3" xfId="3" applyFont="1" applyBorder="1" applyAlignment="1">
      <alignment horizontal="left" vertical="center" wrapText="1"/>
    </xf>
    <xf numFmtId="0" fontId="20" fillId="3" borderId="102" xfId="3" applyFont="1" applyFill="1" applyBorder="1" applyAlignment="1">
      <alignment horizontal="center" vertical="center"/>
    </xf>
    <xf numFmtId="0" fontId="20" fillId="3" borderId="123" xfId="3" applyFont="1" applyFill="1" applyBorder="1" applyAlignment="1">
      <alignment horizontal="center" vertical="center"/>
    </xf>
    <xf numFmtId="0" fontId="20" fillId="3" borderId="103" xfId="3" applyFont="1" applyFill="1" applyBorder="1" applyAlignment="1">
      <alignment horizontal="center" vertical="center"/>
    </xf>
    <xf numFmtId="0" fontId="20" fillId="3" borderId="81" xfId="3" applyFont="1" applyFill="1" applyBorder="1" applyAlignment="1">
      <alignment horizontal="center" vertical="center"/>
    </xf>
    <xf numFmtId="0" fontId="20" fillId="3" borderId="82" xfId="3" applyFont="1" applyFill="1" applyBorder="1" applyAlignment="1">
      <alignment horizontal="center" vertical="center"/>
    </xf>
    <xf numFmtId="0" fontId="20" fillId="3" borderId="104" xfId="3" applyFont="1" applyFill="1" applyBorder="1" applyAlignment="1">
      <alignment horizontal="center" vertical="center"/>
    </xf>
    <xf numFmtId="0" fontId="20" fillId="0" borderId="123" xfId="3" applyFont="1" applyBorder="1" applyAlignment="1">
      <alignment horizontal="left" vertical="center" wrapText="1"/>
    </xf>
    <xf numFmtId="0" fontId="20" fillId="0" borderId="124" xfId="3" applyFont="1" applyBorder="1" applyAlignment="1">
      <alignment horizontal="left" vertical="center" wrapText="1"/>
    </xf>
    <xf numFmtId="0" fontId="20" fillId="0" borderId="82" xfId="3" applyFont="1" applyBorder="1" applyAlignment="1">
      <alignment horizontal="left" vertical="center" wrapText="1"/>
    </xf>
    <xf numFmtId="0" fontId="20" fillId="0" borderId="80" xfId="3" applyFont="1" applyBorder="1" applyAlignment="1">
      <alignment horizontal="left" vertical="center" wrapText="1"/>
    </xf>
    <xf numFmtId="0" fontId="20" fillId="2" borderId="4" xfId="3" applyFont="1" applyFill="1" applyBorder="1" applyAlignment="1">
      <alignment horizontal="center" vertical="center"/>
    </xf>
    <xf numFmtId="0" fontId="20" fillId="2" borderId="99" xfId="3" applyFont="1" applyFill="1" applyBorder="1" applyAlignment="1">
      <alignment horizontal="center" vertical="center"/>
    </xf>
    <xf numFmtId="0" fontId="20" fillId="2" borderId="2" xfId="3" applyFont="1" applyFill="1" applyBorder="1" applyAlignment="1">
      <alignment horizontal="center" vertical="center"/>
    </xf>
    <xf numFmtId="0" fontId="20" fillId="2" borderId="91" xfId="3" applyFont="1" applyFill="1" applyBorder="1" applyAlignment="1">
      <alignment horizontal="center" vertical="center"/>
    </xf>
    <xf numFmtId="38" fontId="20" fillId="0" borderId="5" xfId="1" applyFont="1" applyBorder="1" applyAlignment="1">
      <alignment horizontal="right" vertical="center"/>
    </xf>
    <xf numFmtId="38" fontId="20" fillId="0" borderId="1" xfId="1" applyFont="1" applyBorder="1" applyAlignment="1">
      <alignment horizontal="right" vertical="center"/>
    </xf>
    <xf numFmtId="38" fontId="20" fillId="3" borderId="99" xfId="1" applyFont="1" applyFill="1" applyBorder="1" applyAlignment="1">
      <alignment horizontal="center" vertical="center"/>
    </xf>
    <xf numFmtId="38" fontId="20" fillId="3" borderId="91" xfId="1" applyFont="1" applyFill="1" applyBorder="1" applyAlignment="1">
      <alignment horizontal="center" vertical="center"/>
    </xf>
    <xf numFmtId="0" fontId="20" fillId="2" borderId="101" xfId="3" applyFont="1" applyFill="1" applyBorder="1" applyAlignment="1">
      <alignment horizontal="center" vertical="center"/>
    </xf>
    <xf numFmtId="0" fontId="20" fillId="2" borderId="94" xfId="3" applyFont="1" applyFill="1" applyBorder="1" applyAlignment="1">
      <alignment horizontal="center" vertical="center"/>
    </xf>
    <xf numFmtId="0" fontId="20" fillId="2" borderId="7" xfId="3" applyFont="1" applyFill="1" applyBorder="1" applyAlignment="1">
      <alignment horizontal="center" vertical="center"/>
    </xf>
    <xf numFmtId="0" fontId="20" fillId="2" borderId="100" xfId="3" applyFont="1" applyFill="1" applyBorder="1" applyAlignment="1">
      <alignment horizontal="center" vertical="center"/>
    </xf>
    <xf numFmtId="38" fontId="20" fillId="0" borderId="0" xfId="1" applyFont="1" applyBorder="1" applyAlignment="1">
      <alignment horizontal="left" vertical="center"/>
    </xf>
    <xf numFmtId="38" fontId="20" fillId="0" borderId="8" xfId="1" applyFont="1" applyBorder="1" applyAlignment="1">
      <alignment horizontal="left" vertical="center"/>
    </xf>
    <xf numFmtId="38" fontId="20" fillId="0" borderId="1" xfId="1" applyFont="1" applyBorder="1" applyAlignment="1">
      <alignment horizontal="left" vertical="center"/>
    </xf>
    <xf numFmtId="38" fontId="20" fillId="0" borderId="3" xfId="1" applyFont="1" applyBorder="1" applyAlignment="1">
      <alignment horizontal="left" vertical="center"/>
    </xf>
    <xf numFmtId="0" fontId="20" fillId="3" borderId="2" xfId="3" applyFont="1" applyFill="1" applyBorder="1" applyAlignment="1">
      <alignment horizontal="left" vertical="center" wrapText="1"/>
    </xf>
    <xf numFmtId="0" fontId="20" fillId="3" borderId="91" xfId="3" applyFont="1" applyFill="1" applyBorder="1" applyAlignment="1">
      <alignment horizontal="left" vertical="center" wrapText="1"/>
    </xf>
    <xf numFmtId="0" fontId="20" fillId="0" borderId="94" xfId="3" applyFont="1" applyBorder="1" applyAlignment="1">
      <alignment horizontal="center" vertical="top" wrapText="1"/>
    </xf>
    <xf numFmtId="0" fontId="20" fillId="0" borderId="1" xfId="3" applyFont="1" applyBorder="1" applyAlignment="1">
      <alignment horizontal="center" vertical="top" wrapText="1"/>
    </xf>
    <xf numFmtId="0" fontId="20" fillId="0" borderId="91" xfId="3" applyFont="1" applyBorder="1" applyAlignment="1">
      <alignment horizontal="center" vertical="top" wrapText="1"/>
    </xf>
    <xf numFmtId="0" fontId="20" fillId="0" borderId="3" xfId="3" applyFont="1" applyBorder="1" applyAlignment="1">
      <alignment horizontal="center" vertical="top" wrapText="1"/>
    </xf>
    <xf numFmtId="0" fontId="20" fillId="3" borderId="125" xfId="3" applyFont="1" applyFill="1" applyBorder="1" applyAlignment="1">
      <alignment horizontal="center" vertical="center" wrapText="1"/>
    </xf>
    <xf numFmtId="0" fontId="20" fillId="3" borderId="78" xfId="3" applyFont="1" applyFill="1" applyBorder="1" applyAlignment="1">
      <alignment horizontal="center" vertical="center" wrapText="1"/>
    </xf>
    <xf numFmtId="0" fontId="20" fillId="3" borderId="122" xfId="3" applyFont="1" applyFill="1" applyBorder="1" applyAlignment="1">
      <alignment horizontal="center" vertical="center" wrapText="1"/>
    </xf>
    <xf numFmtId="0" fontId="20" fillId="3" borderId="76" xfId="3" applyFont="1" applyFill="1" applyBorder="1" applyAlignment="1">
      <alignment horizontal="center" vertical="center" wrapText="1"/>
    </xf>
    <xf numFmtId="0" fontId="20" fillId="3" borderId="77" xfId="3" applyFont="1" applyFill="1" applyBorder="1" applyAlignment="1">
      <alignment horizontal="center" vertical="center" wrapText="1"/>
    </xf>
    <xf numFmtId="0" fontId="20" fillId="3" borderId="77" xfId="3" applyFont="1" applyFill="1" applyBorder="1" applyAlignment="1">
      <alignment horizontal="left" vertical="center" wrapText="1"/>
    </xf>
    <xf numFmtId="0" fontId="20" fillId="3" borderId="122" xfId="3" applyFont="1" applyFill="1" applyBorder="1" applyAlignment="1">
      <alignment horizontal="left" vertical="center" wrapText="1"/>
    </xf>
    <xf numFmtId="0" fontId="20" fillId="0" borderId="125" xfId="3" applyFont="1" applyBorder="1" applyAlignment="1">
      <alignment horizontal="right" vertical="center" wrapText="1"/>
    </xf>
    <xf numFmtId="0" fontId="20" fillId="0" borderId="78" xfId="3" applyFont="1" applyBorder="1" applyAlignment="1">
      <alignment horizontal="right" vertical="center" wrapText="1"/>
    </xf>
    <xf numFmtId="0" fontId="20" fillId="0" borderId="125" xfId="3" applyFont="1" applyBorder="1" applyAlignment="1">
      <alignment horizontal="right" vertical="center" wrapText="1" indent="1"/>
    </xf>
    <xf numFmtId="0" fontId="20" fillId="0" borderId="78" xfId="3" applyFont="1" applyBorder="1" applyAlignment="1">
      <alignment horizontal="right" vertical="center" wrapText="1" indent="1"/>
    </xf>
    <xf numFmtId="38" fontId="20" fillId="3" borderId="95" xfId="2" applyFont="1" applyFill="1" applyBorder="1" applyAlignment="1">
      <alignment horizontal="left" vertical="center"/>
    </xf>
    <xf numFmtId="38" fontId="20" fillId="3" borderId="96" xfId="2" applyFont="1" applyFill="1" applyBorder="1" applyAlignment="1">
      <alignment horizontal="left" vertical="center"/>
    </xf>
    <xf numFmtId="38" fontId="20" fillId="3" borderId="97" xfId="2" applyFont="1" applyFill="1" applyBorder="1" applyAlignment="1">
      <alignment horizontal="left" vertical="center"/>
    </xf>
    <xf numFmtId="38" fontId="20" fillId="3" borderId="98" xfId="2" applyFont="1" applyFill="1" applyBorder="1" applyAlignment="1">
      <alignment horizontal="center" vertical="center"/>
    </xf>
    <xf numFmtId="38" fontId="20" fillId="3" borderId="96" xfId="2" applyFont="1" applyFill="1" applyBorder="1" applyAlignment="1">
      <alignment horizontal="center" vertical="center"/>
    </xf>
    <xf numFmtId="38" fontId="20" fillId="3" borderId="97" xfId="2" applyFont="1" applyFill="1" applyBorder="1" applyAlignment="1">
      <alignment horizontal="center" vertical="center"/>
    </xf>
    <xf numFmtId="38" fontId="20" fillId="3" borderId="0" xfId="2" applyFont="1" applyFill="1" applyBorder="1" applyAlignment="1">
      <alignment horizontal="center" vertical="center"/>
    </xf>
    <xf numFmtId="38" fontId="20" fillId="3" borderId="8" xfId="2" applyFont="1" applyFill="1" applyBorder="1" applyAlignment="1">
      <alignment horizontal="center" vertical="center"/>
    </xf>
    <xf numFmtId="38" fontId="20" fillId="3" borderId="41" xfId="2" applyFont="1" applyFill="1" applyBorder="1" applyAlignment="1">
      <alignment horizontal="left" vertical="center"/>
    </xf>
    <xf numFmtId="38" fontId="20" fillId="3" borderId="86" xfId="2" applyFont="1" applyFill="1" applyBorder="1" applyAlignment="1">
      <alignment horizontal="left" vertical="center"/>
    </xf>
    <xf numFmtId="38" fontId="20" fillId="0" borderId="92" xfId="2" applyFont="1" applyBorder="1" applyAlignment="1">
      <alignment horizontal="left" vertical="center"/>
    </xf>
    <xf numFmtId="38" fontId="20" fillId="0" borderId="50" xfId="2" applyFont="1" applyBorder="1" applyAlignment="1">
      <alignment horizontal="left" vertical="center"/>
    </xf>
    <xf numFmtId="38" fontId="20" fillId="0" borderId="89" xfId="2" applyFont="1" applyBorder="1" applyAlignment="1">
      <alignment horizontal="left" vertical="center"/>
    </xf>
    <xf numFmtId="38" fontId="20" fillId="3" borderId="49" xfId="2" applyFont="1" applyFill="1" applyBorder="1" applyAlignment="1">
      <alignment horizontal="center" vertical="center"/>
    </xf>
    <xf numFmtId="38" fontId="20" fillId="0" borderId="51" xfId="2" applyFont="1" applyBorder="1" applyAlignment="1">
      <alignment horizontal="left" vertical="center"/>
    </xf>
    <xf numFmtId="38" fontId="20" fillId="0" borderId="2" xfId="2" applyFont="1" applyBorder="1" applyAlignment="1">
      <alignment horizontal="left" vertical="center"/>
    </xf>
    <xf numFmtId="38" fontId="20" fillId="0" borderId="1" xfId="2" applyFont="1" applyBorder="1" applyAlignment="1">
      <alignment horizontal="left" vertical="center"/>
    </xf>
    <xf numFmtId="38" fontId="20" fillId="0" borderId="91" xfId="2" applyFont="1" applyBorder="1" applyAlignment="1">
      <alignment horizontal="left" vertical="center"/>
    </xf>
    <xf numFmtId="38" fontId="20" fillId="0" borderId="94" xfId="2" applyFont="1" applyBorder="1" applyAlignment="1">
      <alignment horizontal="left" vertical="center"/>
    </xf>
    <xf numFmtId="38" fontId="20" fillId="0" borderId="3" xfId="2" applyFont="1" applyBorder="1" applyAlignment="1">
      <alignment horizontal="left" vertical="center"/>
    </xf>
    <xf numFmtId="38" fontId="20" fillId="0" borderId="52" xfId="2" applyFont="1" applyBorder="1" applyAlignment="1">
      <alignment horizontal="left" vertical="center"/>
    </xf>
    <xf numFmtId="38" fontId="20" fillId="0" borderId="53" xfId="2" applyFont="1" applyBorder="1" applyAlignment="1">
      <alignment horizontal="left" vertical="center"/>
    </xf>
    <xf numFmtId="38" fontId="20" fillId="0" borderId="90" xfId="2" applyFont="1" applyBorder="1" applyAlignment="1">
      <alignment horizontal="left" vertical="center"/>
    </xf>
    <xf numFmtId="38" fontId="20" fillId="0" borderId="93" xfId="2" applyFont="1" applyBorder="1" applyAlignment="1">
      <alignment horizontal="left" vertical="center"/>
    </xf>
    <xf numFmtId="38" fontId="20" fillId="0" borderId="54" xfId="2" applyFont="1" applyBorder="1" applyAlignment="1">
      <alignment horizontal="left" vertical="center"/>
    </xf>
    <xf numFmtId="38" fontId="32" fillId="5" borderId="83" xfId="2" applyFont="1" applyFill="1" applyBorder="1" applyAlignment="1">
      <alignment horizontal="center" vertical="center"/>
    </xf>
    <xf numFmtId="38" fontId="32" fillId="5" borderId="84" xfId="2" applyFont="1" applyFill="1" applyBorder="1" applyAlignment="1">
      <alignment horizontal="center" vertical="center"/>
    </xf>
    <xf numFmtId="38" fontId="32" fillId="5" borderId="85" xfId="2" applyFont="1" applyFill="1" applyBorder="1" applyAlignment="1">
      <alignment horizontal="center" vertical="center"/>
    </xf>
    <xf numFmtId="38" fontId="20" fillId="3" borderId="41" xfId="2" applyFont="1" applyFill="1" applyBorder="1" applyAlignment="1">
      <alignment horizontal="center" vertical="center"/>
    </xf>
    <xf numFmtId="38" fontId="20" fillId="3" borderId="86" xfId="2" applyFont="1" applyFill="1" applyBorder="1" applyAlignment="1">
      <alignment horizontal="center" vertical="center"/>
    </xf>
    <xf numFmtId="38" fontId="20" fillId="3" borderId="88" xfId="2" applyFont="1" applyFill="1" applyBorder="1" applyAlignment="1">
      <alignment horizontal="left" vertical="center"/>
    </xf>
    <xf numFmtId="38" fontId="20" fillId="0" borderId="88" xfId="2" applyFont="1" applyBorder="1" applyAlignment="1">
      <alignment horizontal="left" vertical="center"/>
    </xf>
    <xf numFmtId="38" fontId="20" fillId="0" borderId="48" xfId="2" applyFont="1" applyBorder="1" applyAlignment="1">
      <alignment horizontal="left" vertical="center"/>
    </xf>
    <xf numFmtId="38" fontId="20" fillId="0" borderId="86" xfId="2" applyFont="1" applyBorder="1" applyAlignment="1">
      <alignment horizontal="left" vertical="center"/>
    </xf>
    <xf numFmtId="38" fontId="24" fillId="2" borderId="0" xfId="2" applyFont="1" applyFill="1" applyBorder="1" applyAlignment="1">
      <alignment horizontal="left" vertical="center"/>
    </xf>
    <xf numFmtId="38" fontId="24" fillId="0" borderId="48" xfId="2" applyFont="1" applyFill="1" applyBorder="1" applyAlignment="1">
      <alignment horizontal="center" vertical="center"/>
    </xf>
    <xf numFmtId="38" fontId="24" fillId="3" borderId="41" xfId="2" applyFont="1" applyFill="1" applyBorder="1" applyAlignment="1">
      <alignment horizontal="right" vertical="center"/>
    </xf>
    <xf numFmtId="38" fontId="24" fillId="3" borderId="48" xfId="2" applyFont="1" applyFill="1" applyBorder="1" applyAlignment="1">
      <alignment horizontal="right" vertical="center"/>
    </xf>
    <xf numFmtId="38" fontId="24" fillId="3" borderId="49" xfId="2" applyFont="1" applyFill="1" applyBorder="1" applyAlignment="1">
      <alignment horizontal="right" vertical="center"/>
    </xf>
    <xf numFmtId="38" fontId="20" fillId="0" borderId="42" xfId="2" applyFont="1" applyBorder="1" applyAlignment="1">
      <alignment horizontal="left" vertical="center"/>
    </xf>
    <xf numFmtId="38" fontId="20" fillId="3" borderId="88" xfId="2" applyFont="1" applyFill="1" applyBorder="1" applyAlignment="1">
      <alignment horizontal="center" vertical="center"/>
    </xf>
    <xf numFmtId="38" fontId="20" fillId="0" borderId="41" xfId="2" applyFont="1" applyBorder="1" applyAlignment="1">
      <alignment horizontal="left" vertical="center" wrapText="1"/>
    </xf>
    <xf numFmtId="38" fontId="20" fillId="0" borderId="41" xfId="2" applyFont="1" applyBorder="1" applyAlignment="1">
      <alignment horizontal="left" vertical="center"/>
    </xf>
    <xf numFmtId="38" fontId="20" fillId="0" borderId="49" xfId="2" applyFont="1" applyBorder="1" applyAlignment="1">
      <alignment horizontal="left" vertical="center"/>
    </xf>
    <xf numFmtId="38" fontId="20" fillId="2" borderId="41" xfId="2" applyFont="1" applyFill="1" applyBorder="1" applyAlignment="1">
      <alignment horizontal="left" vertical="center"/>
    </xf>
    <xf numFmtId="38" fontId="20" fillId="2" borderId="48" xfId="2" applyFont="1" applyFill="1" applyBorder="1" applyAlignment="1">
      <alignment horizontal="left" vertical="center"/>
    </xf>
    <xf numFmtId="38" fontId="20" fillId="2" borderId="49" xfId="2" applyFont="1" applyFill="1" applyBorder="1" applyAlignment="1">
      <alignment horizontal="left" vertical="center"/>
    </xf>
    <xf numFmtId="38" fontId="18" fillId="3" borderId="27" xfId="2" applyFont="1" applyFill="1" applyBorder="1" applyAlignment="1" applyProtection="1">
      <alignment horizontal="center" vertical="center"/>
      <protection locked="0"/>
    </xf>
    <xf numFmtId="38" fontId="18" fillId="3" borderId="28" xfId="2" applyFont="1" applyFill="1" applyBorder="1" applyAlignment="1" applyProtection="1">
      <alignment horizontal="center" vertical="center"/>
      <protection locked="0"/>
    </xf>
    <xf numFmtId="38" fontId="18" fillId="3" borderId="41" xfId="2" applyFont="1" applyFill="1" applyBorder="1" applyAlignment="1" applyProtection="1">
      <alignment horizontal="center" vertical="center" justifyLastLine="1"/>
      <protection locked="0"/>
    </xf>
    <xf numFmtId="38" fontId="18" fillId="3" borderId="48" xfId="2" applyFont="1" applyFill="1" applyBorder="1" applyAlignment="1" applyProtection="1">
      <alignment horizontal="center" vertical="center" justifyLastLine="1"/>
      <protection locked="0"/>
    </xf>
    <xf numFmtId="38" fontId="18" fillId="3" borderId="49" xfId="2" applyFont="1" applyFill="1" applyBorder="1" applyAlignment="1" applyProtection="1">
      <alignment horizontal="center" vertical="center" justifyLastLine="1"/>
      <protection locked="0"/>
    </xf>
    <xf numFmtId="38" fontId="18" fillId="3" borderId="4" xfId="2" applyFont="1" applyFill="1" applyBorder="1" applyAlignment="1" applyProtection="1">
      <alignment horizontal="center" vertical="center"/>
      <protection locked="0"/>
    </xf>
    <xf numFmtId="38" fontId="18" fillId="3" borderId="5" xfId="2" applyFont="1" applyFill="1" applyBorder="1" applyAlignment="1" applyProtection="1">
      <alignment horizontal="center" vertical="center"/>
      <protection locked="0"/>
    </xf>
    <xf numFmtId="38" fontId="18" fillId="3" borderId="6" xfId="2" applyFont="1" applyFill="1" applyBorder="1" applyAlignment="1" applyProtection="1">
      <alignment horizontal="center" vertical="center"/>
      <protection locked="0"/>
    </xf>
    <xf numFmtId="38" fontId="18" fillId="3" borderId="2" xfId="2" applyFont="1" applyFill="1" applyBorder="1" applyAlignment="1" applyProtection="1">
      <alignment horizontal="center" vertical="center"/>
      <protection locked="0"/>
    </xf>
    <xf numFmtId="38" fontId="18" fillId="3" borderId="1" xfId="2" applyFont="1" applyFill="1" applyBorder="1" applyAlignment="1" applyProtection="1">
      <alignment horizontal="center" vertical="center"/>
      <protection locked="0"/>
    </xf>
    <xf numFmtId="38" fontId="18" fillId="3" borderId="3" xfId="2" applyFont="1" applyFill="1" applyBorder="1" applyAlignment="1" applyProtection="1">
      <alignment horizontal="center" vertical="center"/>
      <protection locked="0"/>
    </xf>
    <xf numFmtId="38" fontId="31" fillId="5" borderId="83" xfId="2" applyFont="1" applyFill="1" applyBorder="1" applyAlignment="1" applyProtection="1">
      <alignment horizontal="center" vertical="center"/>
      <protection locked="0"/>
    </xf>
    <xf numFmtId="38" fontId="31" fillId="5" borderId="84" xfId="2" applyFont="1" applyFill="1" applyBorder="1" applyAlignment="1" applyProtection="1">
      <alignment horizontal="center" vertical="center"/>
      <protection locked="0"/>
    </xf>
    <xf numFmtId="38" fontId="31" fillId="5" borderId="85" xfId="2" applyFont="1" applyFill="1" applyBorder="1" applyAlignment="1" applyProtection="1">
      <alignment horizontal="center" vertical="center"/>
      <protection locked="0"/>
    </xf>
    <xf numFmtId="38" fontId="18" fillId="3" borderId="26" xfId="2" applyFont="1" applyFill="1" applyBorder="1" applyAlignment="1" applyProtection="1">
      <alignment horizontal="center" vertical="center"/>
      <protection locked="0"/>
    </xf>
    <xf numFmtId="38" fontId="18" fillId="0" borderId="38" xfId="2" applyFont="1" applyFill="1" applyBorder="1" applyAlignment="1" applyProtection="1">
      <alignment horizontal="left" vertical="center"/>
      <protection locked="0"/>
    </xf>
    <xf numFmtId="38" fontId="15" fillId="0" borderId="52" xfId="2" applyFont="1" applyFill="1" applyBorder="1" applyAlignment="1" applyProtection="1">
      <alignment horizontal="left" vertical="center"/>
    </xf>
    <xf numFmtId="38" fontId="15" fillId="0" borderId="53" xfId="2" applyFont="1" applyFill="1" applyBorder="1" applyAlignment="1" applyProtection="1">
      <alignment horizontal="left" vertical="center"/>
    </xf>
    <xf numFmtId="38" fontId="15" fillId="0" borderId="54" xfId="2" applyFont="1" applyFill="1" applyBorder="1" applyAlignment="1" applyProtection="1">
      <alignment horizontal="left" vertical="center"/>
    </xf>
    <xf numFmtId="38" fontId="15" fillId="0" borderId="28" xfId="2" applyFont="1" applyFill="1" applyBorder="1" applyAlignment="1" applyProtection="1">
      <alignment horizontal="left" vertical="center" wrapText="1"/>
      <protection locked="0"/>
    </xf>
    <xf numFmtId="38" fontId="18" fillId="2" borderId="26" xfId="2" applyFont="1" applyFill="1" applyBorder="1" applyAlignment="1" applyProtection="1">
      <alignment horizontal="center" vertical="center"/>
      <protection locked="0"/>
    </xf>
    <xf numFmtId="38" fontId="20" fillId="0" borderId="2" xfId="2" applyFont="1" applyBorder="1" applyAlignment="1" applyProtection="1">
      <alignment vertical="center"/>
      <protection locked="0"/>
    </xf>
    <xf numFmtId="0" fontId="20" fillId="0" borderId="1" xfId="3" applyFont="1" applyBorder="1" applyAlignment="1" applyProtection="1">
      <alignment vertical="center"/>
      <protection locked="0"/>
    </xf>
    <xf numFmtId="0" fontId="20" fillId="0" borderId="3" xfId="3" applyFont="1" applyBorder="1" applyAlignment="1" applyProtection="1">
      <alignment vertical="center"/>
      <protection locked="0"/>
    </xf>
    <xf numFmtId="38" fontId="20" fillId="0" borderId="73" xfId="2" applyFont="1" applyBorder="1" applyAlignment="1" applyProtection="1">
      <alignment vertical="center"/>
      <protection locked="0"/>
    </xf>
    <xf numFmtId="0" fontId="20" fillId="0" borderId="74" xfId="3" applyFont="1" applyBorder="1" applyAlignment="1" applyProtection="1">
      <alignment vertical="center"/>
      <protection locked="0"/>
    </xf>
    <xf numFmtId="0" fontId="20" fillId="0" borderId="72" xfId="3" applyFont="1" applyBorder="1" applyAlignment="1" applyProtection="1">
      <alignment vertical="center"/>
      <protection locked="0"/>
    </xf>
    <xf numFmtId="38" fontId="20" fillId="0" borderId="77" xfId="2" applyFont="1" applyBorder="1" applyAlignment="1" applyProtection="1">
      <alignment vertical="center"/>
      <protection locked="0"/>
    </xf>
    <xf numFmtId="0" fontId="20" fillId="0" borderId="78" xfId="3" applyFont="1" applyBorder="1" applyAlignment="1" applyProtection="1">
      <alignment vertical="center"/>
      <protection locked="0"/>
    </xf>
    <xf numFmtId="0" fontId="20" fillId="0" borderId="76" xfId="3" applyFont="1" applyBorder="1" applyAlignment="1" applyProtection="1">
      <alignment vertical="center"/>
      <protection locked="0"/>
    </xf>
    <xf numFmtId="38" fontId="20" fillId="0" borderId="81" xfId="2" applyFont="1" applyBorder="1" applyAlignment="1" applyProtection="1">
      <alignment vertical="center"/>
      <protection locked="0"/>
    </xf>
    <xf numFmtId="0" fontId="20" fillId="0" borderId="82" xfId="3" applyFont="1" applyBorder="1" applyAlignment="1" applyProtection="1">
      <alignment vertical="center"/>
      <protection locked="0"/>
    </xf>
    <xf numFmtId="0" fontId="20" fillId="0" borderId="80" xfId="3" applyFont="1" applyBorder="1" applyAlignment="1" applyProtection="1">
      <alignment vertical="center"/>
      <protection locked="0"/>
    </xf>
    <xf numFmtId="38" fontId="20" fillId="0" borderId="7" xfId="2" applyFont="1" applyBorder="1" applyAlignment="1" applyProtection="1">
      <alignment vertical="center"/>
      <protection locked="0"/>
    </xf>
    <xf numFmtId="0" fontId="20" fillId="0" borderId="0" xfId="3" applyFont="1" applyAlignment="1" applyProtection="1">
      <alignment vertical="center"/>
      <protection locked="0"/>
    </xf>
    <xf numFmtId="0" fontId="20" fillId="0" borderId="8" xfId="3" applyFont="1" applyBorder="1" applyAlignment="1" applyProtection="1">
      <alignment vertical="center"/>
      <protection locked="0"/>
    </xf>
    <xf numFmtId="0" fontId="18" fillId="2" borderId="129" xfId="3" applyFont="1" applyFill="1" applyBorder="1" applyAlignment="1">
      <alignment horizontal="center" vertical="center"/>
    </xf>
    <xf numFmtId="0" fontId="15" fillId="2" borderId="130" xfId="3" applyFont="1" applyFill="1" applyBorder="1" applyAlignment="1">
      <alignment horizontal="center" vertical="center"/>
    </xf>
    <xf numFmtId="0" fontId="31" fillId="5" borderId="126" xfId="3" applyFont="1" applyFill="1" applyBorder="1" applyAlignment="1">
      <alignment horizontal="center" vertical="center"/>
    </xf>
    <xf numFmtId="0" fontId="31" fillId="5" borderId="108" xfId="3" applyFont="1" applyFill="1" applyBorder="1" applyAlignment="1">
      <alignment horizontal="center" vertical="center"/>
    </xf>
    <xf numFmtId="0" fontId="31" fillId="5" borderId="109" xfId="3" applyFont="1" applyFill="1" applyBorder="1" applyAlignment="1">
      <alignment horizontal="center" vertical="center"/>
    </xf>
    <xf numFmtId="0" fontId="30" fillId="0" borderId="160" xfId="0" applyFont="1" applyBorder="1" applyAlignment="1" applyProtection="1">
      <alignment horizontal="center" vertical="center"/>
      <protection locked="0"/>
    </xf>
    <xf numFmtId="0" fontId="30" fillId="0" borderId="161" xfId="0" applyFont="1" applyBorder="1" applyAlignment="1" applyProtection="1">
      <alignment horizontal="center" vertical="center"/>
      <protection locked="0"/>
    </xf>
    <xf numFmtId="0" fontId="30" fillId="0" borderId="162" xfId="0" applyFont="1" applyBorder="1" applyAlignment="1" applyProtection="1">
      <alignment horizontal="center" vertical="center"/>
      <protection locked="0"/>
    </xf>
    <xf numFmtId="0" fontId="30" fillId="0" borderId="163" xfId="0" applyFont="1" applyBorder="1" applyAlignment="1" applyProtection="1">
      <alignment horizontal="center" vertical="center"/>
      <protection locked="0"/>
    </xf>
    <xf numFmtId="0" fontId="7" fillId="0" borderId="164" xfId="0" applyFont="1" applyBorder="1" applyAlignment="1" applyProtection="1">
      <alignment horizontal="center" vertical="center"/>
      <protection locked="0"/>
    </xf>
    <xf numFmtId="0" fontId="7" fillId="0" borderId="165" xfId="0" applyFont="1" applyBorder="1" applyAlignment="1" applyProtection="1">
      <alignment horizontal="center" vertical="center"/>
      <protection locked="0"/>
    </xf>
    <xf numFmtId="0" fontId="30" fillId="0" borderId="166" xfId="0" applyFont="1" applyBorder="1" applyAlignment="1" applyProtection="1">
      <alignment horizontal="left" vertical="center" wrapText="1"/>
      <protection locked="0"/>
    </xf>
    <xf numFmtId="0" fontId="30" fillId="0" borderId="167" xfId="0" applyFont="1" applyBorder="1" applyAlignment="1" applyProtection="1">
      <alignment horizontal="center" vertical="center"/>
      <protection locked="0"/>
    </xf>
    <xf numFmtId="0" fontId="30" fillId="0" borderId="166" xfId="0" applyFont="1" applyBorder="1" applyAlignment="1" applyProtection="1">
      <alignment horizontal="center" vertical="center"/>
      <protection locked="0"/>
    </xf>
    <xf numFmtId="0" fontId="30" fillId="0" borderId="168" xfId="0" applyFont="1" applyBorder="1" applyAlignment="1" applyProtection="1">
      <alignment horizontal="center" vertical="center"/>
      <protection locked="0"/>
    </xf>
    <xf numFmtId="0" fontId="30" fillId="2" borderId="110" xfId="0" applyFont="1" applyFill="1" applyBorder="1" applyAlignment="1" applyProtection="1">
      <alignment horizontal="center" vertical="center"/>
      <protection locked="0"/>
    </xf>
    <xf numFmtId="0" fontId="30" fillId="2" borderId="111" xfId="0" applyFont="1" applyFill="1" applyBorder="1" applyAlignment="1" applyProtection="1">
      <alignment horizontal="center" vertical="center"/>
      <protection locked="0"/>
    </xf>
    <xf numFmtId="0" fontId="30" fillId="2" borderId="159" xfId="0" applyFont="1" applyFill="1" applyBorder="1" applyAlignment="1" applyProtection="1">
      <alignment horizontal="center" vertical="center"/>
      <protection locked="0"/>
    </xf>
    <xf numFmtId="0" fontId="30" fillId="0" borderId="156" xfId="0" applyFont="1" applyBorder="1" applyAlignment="1" applyProtection="1">
      <alignment horizontal="center" vertical="center"/>
      <protection locked="0"/>
    </xf>
    <xf numFmtId="0" fontId="30" fillId="0" borderId="23" xfId="0" applyFont="1" applyBorder="1" applyAlignment="1" applyProtection="1">
      <alignment horizontal="center" vertical="center"/>
      <protection locked="0"/>
    </xf>
    <xf numFmtId="0" fontId="7" fillId="0" borderId="157" xfId="0" applyFont="1" applyBorder="1" applyAlignment="1" applyProtection="1">
      <alignment horizontal="center" vertical="center"/>
      <protection locked="0"/>
    </xf>
    <xf numFmtId="0" fontId="7" fillId="0" borderId="158" xfId="0" applyFont="1" applyBorder="1" applyAlignment="1" applyProtection="1">
      <alignment horizontal="center" vertical="center"/>
      <protection locked="0"/>
    </xf>
    <xf numFmtId="0" fontId="30" fillId="0" borderId="154" xfId="0" applyFont="1" applyBorder="1" applyAlignment="1" applyProtection="1">
      <alignment horizontal="left" vertical="center" wrapText="1"/>
      <protection locked="0"/>
    </xf>
    <xf numFmtId="0" fontId="30" fillId="0" borderId="74" xfId="0" applyFont="1" applyBorder="1" applyAlignment="1" applyProtection="1">
      <alignment horizontal="left" vertical="center" wrapText="1"/>
      <protection locked="0"/>
    </xf>
    <xf numFmtId="0" fontId="30" fillId="0" borderId="155" xfId="0" applyFont="1" applyBorder="1" applyAlignment="1" applyProtection="1">
      <alignment horizontal="left" vertical="center" wrapText="1"/>
      <protection locked="0"/>
    </xf>
    <xf numFmtId="0" fontId="30" fillId="0" borderId="154" xfId="0" applyFont="1" applyBorder="1" applyAlignment="1" applyProtection="1">
      <alignment horizontal="center" vertical="center"/>
      <protection locked="0"/>
    </xf>
    <xf numFmtId="0" fontId="30" fillId="0" borderId="74" xfId="0" applyFont="1" applyBorder="1" applyAlignment="1" applyProtection="1">
      <alignment horizontal="center" vertical="center"/>
      <protection locked="0"/>
    </xf>
    <xf numFmtId="0" fontId="30" fillId="0" borderId="72" xfId="0" applyFont="1" applyBorder="1" applyAlignment="1" applyProtection="1">
      <alignment horizontal="center" vertical="center"/>
      <protection locked="0"/>
    </xf>
    <xf numFmtId="0" fontId="30" fillId="0" borderId="68" xfId="0" applyFont="1" applyBorder="1" applyAlignment="1" applyProtection="1">
      <alignment horizontal="center" vertical="center"/>
      <protection locked="0"/>
    </xf>
    <xf numFmtId="0" fontId="30" fillId="0" borderId="69" xfId="0" applyFont="1" applyBorder="1" applyAlignment="1" applyProtection="1">
      <alignment horizontal="center" vertical="center"/>
      <protection locked="0"/>
    </xf>
    <xf numFmtId="0" fontId="30" fillId="0" borderId="7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38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2" fillId="2" borderId="48" xfId="0" applyFont="1" applyFill="1" applyBorder="1" applyAlignment="1" applyProtection="1">
      <alignment horizontal="center" vertical="center" wrapText="1"/>
      <protection locked="0"/>
    </xf>
    <xf numFmtId="0" fontId="2" fillId="2" borderId="49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76" fontId="4" fillId="0" borderId="22" xfId="0" applyNumberFormat="1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left" vertical="center" wrapText="1"/>
    </xf>
    <xf numFmtId="176" fontId="4" fillId="0" borderId="21" xfId="0" applyNumberFormat="1" applyFont="1" applyBorder="1" applyAlignment="1">
      <alignment horizontal="left" vertical="center" wrapText="1"/>
    </xf>
    <xf numFmtId="176" fontId="4" fillId="0" borderId="15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176" fontId="4" fillId="0" borderId="16" xfId="0" applyNumberFormat="1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176" fontId="4" fillId="0" borderId="20" xfId="0" applyNumberFormat="1" applyFont="1" applyBorder="1" applyAlignment="1" applyProtection="1">
      <alignment horizontal="left" vertical="center" wrapText="1"/>
      <protection locked="0"/>
    </xf>
    <xf numFmtId="176" fontId="4" fillId="0" borderId="60" xfId="0" applyNumberFormat="1" applyFont="1" applyBorder="1" applyAlignment="1" applyProtection="1">
      <alignment horizontal="left" vertical="center" wrapText="1"/>
      <protection locked="0"/>
    </xf>
    <xf numFmtId="176" fontId="4" fillId="0" borderId="32" xfId="0" applyNumberFormat="1" applyFont="1" applyBorder="1" applyAlignment="1" applyProtection="1">
      <alignment horizontal="left" vertical="center" wrapText="1"/>
      <protection locked="0"/>
    </xf>
    <xf numFmtId="0" fontId="4" fillId="2" borderId="33" xfId="0" applyFont="1" applyFill="1" applyBorder="1" applyAlignment="1" applyProtection="1">
      <alignment horizontal="center" vertical="center" wrapText="1"/>
      <protection locked="0"/>
    </xf>
    <xf numFmtId="0" fontId="4" fillId="2" borderId="34" xfId="0" applyFont="1" applyFill="1" applyBorder="1" applyAlignment="1" applyProtection="1">
      <alignment horizontal="center" vertical="center" wrapText="1"/>
      <protection locked="0"/>
    </xf>
    <xf numFmtId="176" fontId="4" fillId="0" borderId="34" xfId="0" applyNumberFormat="1" applyFont="1" applyBorder="1" applyAlignment="1" applyProtection="1">
      <alignment horizontal="left" vertical="center" wrapText="1"/>
      <protection locked="0"/>
    </xf>
    <xf numFmtId="176" fontId="4" fillId="0" borderId="35" xfId="0" applyNumberFormat="1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58" xfId="0" applyFont="1" applyFill="1" applyBorder="1" applyAlignment="1" applyProtection="1">
      <alignment horizontal="center" vertical="center" wrapText="1"/>
      <protection locked="0"/>
    </xf>
    <xf numFmtId="0" fontId="2" fillId="2" borderId="61" xfId="0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176" fontId="4" fillId="0" borderId="1" xfId="0" applyNumberFormat="1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5" fillId="5" borderId="143" xfId="0" applyFont="1" applyFill="1" applyBorder="1" applyAlignment="1" applyProtection="1">
      <alignment horizontal="center" vertical="center" wrapText="1"/>
      <protection locked="0"/>
    </xf>
    <xf numFmtId="0" fontId="35" fillId="5" borderId="144" xfId="0" applyFont="1" applyFill="1" applyBorder="1" applyAlignment="1" applyProtection="1">
      <alignment horizontal="center" vertical="center" wrapText="1"/>
      <protection locked="0"/>
    </xf>
    <xf numFmtId="0" fontId="35" fillId="5" borderId="145" xfId="0" applyFont="1" applyFill="1" applyBorder="1" applyAlignment="1" applyProtection="1">
      <alignment horizontal="center" vertical="center" wrapText="1"/>
      <protection locked="0"/>
    </xf>
    <xf numFmtId="0" fontId="35" fillId="5" borderId="146" xfId="0" applyFont="1" applyFill="1" applyBorder="1" applyAlignment="1" applyProtection="1">
      <alignment horizontal="center" vertical="center" wrapText="1"/>
      <protection locked="0"/>
    </xf>
    <xf numFmtId="0" fontId="35" fillId="5" borderId="108" xfId="0" applyFont="1" applyFill="1" applyBorder="1" applyAlignment="1" applyProtection="1">
      <alignment horizontal="center" vertical="center" wrapText="1"/>
      <protection locked="0"/>
    </xf>
    <xf numFmtId="0" fontId="35" fillId="5" borderId="109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20" fillId="2" borderId="41" xfId="3" applyFont="1" applyFill="1" applyBorder="1" applyAlignment="1">
      <alignment horizontal="center" vertical="center"/>
    </xf>
    <xf numFmtId="0" fontId="20" fillId="2" borderId="48" xfId="3" applyFont="1" applyFill="1" applyBorder="1" applyAlignment="1">
      <alignment horizontal="center" vertical="center"/>
    </xf>
    <xf numFmtId="0" fontId="20" fillId="2" borderId="49" xfId="3" applyFont="1" applyFill="1" applyBorder="1" applyAlignment="1">
      <alignment horizontal="center" vertical="center"/>
    </xf>
    <xf numFmtId="0" fontId="20" fillId="2" borderId="41" xfId="3" applyFont="1" applyFill="1" applyBorder="1" applyAlignment="1">
      <alignment horizontal="center" vertical="center" wrapText="1"/>
    </xf>
    <xf numFmtId="0" fontId="20" fillId="2" borderId="48" xfId="3" applyFont="1" applyFill="1" applyBorder="1" applyAlignment="1">
      <alignment horizontal="center" vertical="center" wrapText="1"/>
    </xf>
    <xf numFmtId="0" fontId="20" fillId="2" borderId="86" xfId="3" applyFont="1" applyFill="1" applyBorder="1" applyAlignment="1">
      <alignment horizontal="center" vertical="center" wrapText="1"/>
    </xf>
    <xf numFmtId="0" fontId="20" fillId="0" borderId="5" xfId="3" applyFont="1" applyBorder="1" applyAlignment="1">
      <alignment horizontal="left" vertical="center"/>
    </xf>
    <xf numFmtId="0" fontId="20" fillId="0" borderId="6" xfId="3" applyFont="1" applyBorder="1" applyAlignment="1">
      <alignment horizontal="left" vertical="center"/>
    </xf>
    <xf numFmtId="0" fontId="20" fillId="2" borderId="41" xfId="3" applyFont="1" applyFill="1" applyBorder="1" applyAlignment="1">
      <alignment horizontal="center" vertical="distributed"/>
    </xf>
    <xf numFmtId="0" fontId="20" fillId="0" borderId="3" xfId="3" applyFont="1" applyBorder="1" applyAlignment="1">
      <alignment horizontal="left" vertical="center"/>
    </xf>
    <xf numFmtId="38" fontId="20" fillId="0" borderId="48" xfId="2" applyFont="1" applyBorder="1" applyAlignment="1">
      <alignment horizontal="right" vertical="center"/>
    </xf>
    <xf numFmtId="0" fontId="20" fillId="3" borderId="48" xfId="3" applyFont="1" applyFill="1" applyBorder="1" applyAlignment="1">
      <alignment horizontal="center" vertical="center"/>
    </xf>
    <xf numFmtId="38" fontId="20" fillId="3" borderId="48" xfId="2" applyFont="1" applyFill="1" applyBorder="1" applyAlignment="1">
      <alignment horizontal="right" vertical="center"/>
    </xf>
    <xf numFmtId="0" fontId="20" fillId="3" borderId="4" xfId="3" applyFont="1" applyFill="1" applyBorder="1" applyAlignment="1">
      <alignment horizontal="center" vertical="center"/>
    </xf>
    <xf numFmtId="0" fontId="20" fillId="3" borderId="7" xfId="3" applyFont="1" applyFill="1" applyBorder="1" applyAlignment="1">
      <alignment horizontal="center" vertical="center"/>
    </xf>
    <xf numFmtId="0" fontId="20" fillId="3" borderId="0" xfId="3" applyFont="1" applyFill="1" applyAlignment="1">
      <alignment horizontal="center" vertical="center"/>
    </xf>
    <xf numFmtId="0" fontId="20" fillId="3" borderId="2" xfId="3" applyFont="1" applyFill="1" applyBorder="1" applyAlignment="1">
      <alignment horizontal="center" vertical="center"/>
    </xf>
    <xf numFmtId="0" fontId="20" fillId="3" borderId="62" xfId="3" applyFont="1" applyFill="1" applyBorder="1" applyAlignment="1">
      <alignment horizontal="center" vertical="center"/>
    </xf>
    <xf numFmtId="0" fontId="20" fillId="3" borderId="60" xfId="3" applyFont="1" applyFill="1" applyBorder="1" applyAlignment="1">
      <alignment horizontal="center" vertical="center"/>
    </xf>
    <xf numFmtId="0" fontId="20" fillId="0" borderId="5" xfId="3" applyFont="1" applyBorder="1" applyAlignment="1">
      <alignment horizontal="left" vertical="center" wrapText="1"/>
    </xf>
    <xf numFmtId="0" fontId="20" fillId="0" borderId="6" xfId="3" applyFont="1" applyBorder="1" applyAlignment="1">
      <alignment horizontal="left" vertical="center" wrapText="1"/>
    </xf>
    <xf numFmtId="0" fontId="20" fillId="0" borderId="10" xfId="3" applyFont="1" applyBorder="1" applyAlignment="1">
      <alignment horizontal="left" vertical="center" wrapText="1"/>
    </xf>
    <xf numFmtId="0" fontId="20" fillId="0" borderId="11" xfId="3" applyFont="1" applyBorder="1" applyAlignment="1">
      <alignment horizontal="left" vertical="center" wrapText="1"/>
    </xf>
    <xf numFmtId="0" fontId="20" fillId="3" borderId="63" xfId="3" applyFont="1" applyFill="1" applyBorder="1" applyAlignment="1">
      <alignment horizontal="center" vertical="center"/>
    </xf>
    <xf numFmtId="0" fontId="20" fillId="0" borderId="13" xfId="3" applyFont="1" applyBorder="1" applyAlignment="1">
      <alignment horizontal="left" vertical="center" wrapText="1"/>
    </xf>
    <xf numFmtId="0" fontId="20" fillId="0" borderId="19" xfId="3" applyFont="1" applyBorder="1" applyAlignment="1">
      <alignment horizontal="left" vertical="center" wrapText="1"/>
    </xf>
    <xf numFmtId="0" fontId="20" fillId="3" borderId="64" xfId="3" applyFont="1" applyFill="1" applyBorder="1" applyAlignment="1">
      <alignment horizontal="center" vertical="center"/>
    </xf>
    <xf numFmtId="0" fontId="20" fillId="3" borderId="65" xfId="3" applyFont="1" applyFill="1" applyBorder="1" applyAlignment="1">
      <alignment horizontal="center" vertical="center"/>
    </xf>
    <xf numFmtId="0" fontId="20" fillId="3" borderId="20" xfId="3" applyFont="1" applyFill="1" applyBorder="1" applyAlignment="1">
      <alignment horizontal="center" vertical="center"/>
    </xf>
    <xf numFmtId="0" fontId="20" fillId="3" borderId="32" xfId="3" applyFont="1" applyFill="1" applyBorder="1" applyAlignment="1">
      <alignment horizontal="center" vertical="center"/>
    </xf>
    <xf numFmtId="0" fontId="20" fillId="0" borderId="12" xfId="3" applyFont="1" applyBorder="1" applyAlignment="1">
      <alignment horizontal="left" vertical="center"/>
    </xf>
    <xf numFmtId="0" fontId="20" fillId="0" borderId="13" xfId="3" applyFont="1" applyBorder="1" applyAlignment="1">
      <alignment horizontal="left" vertical="center"/>
    </xf>
    <xf numFmtId="0" fontId="20" fillId="0" borderId="19" xfId="3" applyFont="1" applyBorder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0" fillId="0" borderId="5" xfId="3" applyFont="1" applyBorder="1" applyAlignment="1">
      <alignment horizontal="left" vertical="top"/>
    </xf>
    <xf numFmtId="0" fontId="20" fillId="0" borderId="6" xfId="3" applyFont="1" applyBorder="1" applyAlignment="1">
      <alignment horizontal="left" vertical="top"/>
    </xf>
    <xf numFmtId="0" fontId="20" fillId="0" borderId="10" xfId="3" applyFont="1" applyBorder="1" applyAlignment="1">
      <alignment horizontal="left" vertical="top"/>
    </xf>
    <xf numFmtId="0" fontId="20" fillId="0" borderId="11" xfId="3" applyFont="1" applyBorder="1" applyAlignment="1">
      <alignment horizontal="left" vertical="top"/>
    </xf>
    <xf numFmtId="0" fontId="20" fillId="0" borderId="13" xfId="3" applyFont="1" applyBorder="1" applyAlignment="1">
      <alignment horizontal="left" vertical="top"/>
    </xf>
    <xf numFmtId="0" fontId="20" fillId="0" borderId="19" xfId="3" applyFont="1" applyBorder="1" applyAlignment="1">
      <alignment horizontal="left" vertical="top"/>
    </xf>
    <xf numFmtId="38" fontId="15" fillId="3" borderId="52" xfId="2" applyFont="1" applyFill="1" applyBorder="1" applyAlignment="1" applyProtection="1">
      <alignment horizontal="left" vertical="center"/>
    </xf>
    <xf numFmtId="38" fontId="15" fillId="3" borderId="53" xfId="2" applyFont="1" applyFill="1" applyBorder="1" applyAlignment="1" applyProtection="1">
      <alignment horizontal="left" vertical="center"/>
    </xf>
    <xf numFmtId="38" fontId="15" fillId="3" borderId="54" xfId="2" applyFont="1" applyFill="1" applyBorder="1" applyAlignment="1" applyProtection="1">
      <alignment horizontal="left" vertical="center"/>
    </xf>
    <xf numFmtId="38" fontId="15" fillId="0" borderId="47" xfId="2" applyFont="1" applyBorder="1" applyAlignment="1" applyProtection="1">
      <alignment horizontal="left" vertical="center" wrapText="1"/>
      <protection locked="0"/>
    </xf>
    <xf numFmtId="38" fontId="18" fillId="0" borderId="38" xfId="2" applyFont="1" applyBorder="1" applyAlignment="1" applyProtection="1">
      <alignment horizontal="left" vertical="center"/>
      <protection locked="0"/>
    </xf>
    <xf numFmtId="38" fontId="20" fillId="0" borderId="0" xfId="2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2" borderId="147" xfId="0" applyFont="1" applyFill="1" applyBorder="1" applyAlignment="1" applyProtection="1">
      <alignment horizontal="left" vertical="center" wrapText="1"/>
      <protection locked="0"/>
    </xf>
    <xf numFmtId="0" fontId="4" fillId="2" borderId="148" xfId="0" applyFont="1" applyFill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>
      <alignment horizontal="left" vertical="center" wrapText="1"/>
    </xf>
    <xf numFmtId="176" fontId="4" fillId="0" borderId="5" xfId="0" applyNumberFormat="1" applyFont="1" applyBorder="1" applyAlignment="1" applyProtection="1">
      <alignment horizontal="left" vertical="center" wrapText="1"/>
      <protection locked="0"/>
    </xf>
    <xf numFmtId="176" fontId="4" fillId="0" borderId="6" xfId="0" applyNumberFormat="1" applyFont="1" applyBorder="1" applyAlignment="1" applyProtection="1">
      <alignment horizontal="left" vertical="center" wrapText="1"/>
      <protection locked="0"/>
    </xf>
    <xf numFmtId="176" fontId="4" fillId="0" borderId="10" xfId="0" applyNumberFormat="1" applyFont="1" applyBorder="1" applyAlignment="1" applyProtection="1">
      <alignment horizontal="left" vertical="center" wrapText="1"/>
      <protection locked="0"/>
    </xf>
    <xf numFmtId="176" fontId="4" fillId="0" borderId="11" xfId="0" applyNumberFormat="1" applyFont="1" applyBorder="1" applyAlignment="1" applyProtection="1">
      <alignment horizontal="left" vertical="center" wrapText="1"/>
      <protection locked="0"/>
    </xf>
    <xf numFmtId="0" fontId="4" fillId="2" borderId="149" xfId="0" applyFont="1" applyFill="1" applyBorder="1" applyAlignment="1" applyProtection="1">
      <alignment horizontal="left" vertical="center" wrapText="1"/>
      <protection locked="0"/>
    </xf>
    <xf numFmtId="38" fontId="10" fillId="0" borderId="0" xfId="1" applyFont="1" applyFill="1" applyBorder="1" applyAlignment="1" applyProtection="1">
      <alignment horizontal="right" vertical="center" wrapText="1"/>
    </xf>
    <xf numFmtId="38" fontId="10" fillId="0" borderId="1" xfId="1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</cellXfs>
  <cellStyles count="5">
    <cellStyle name="ハイパーリンク" xfId="4" builtinId="8"/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EFF6FB"/>
      <color rgb="FFDD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111365</xdr:colOff>
      <xdr:row>37</xdr:row>
      <xdr:rowOff>0</xdr:rowOff>
    </xdr:from>
    <xdr:to>
      <xdr:col>40</xdr:col>
      <xdr:colOff>50751</xdr:colOff>
      <xdr:row>40</xdr:row>
      <xdr:rowOff>109682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646390" y="11201400"/>
          <a:ext cx="7073611" cy="96693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2.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補助申請額は、収支予算書の区補助金に入力した金額が反映されますので、入力不要です。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29</xdr:col>
      <xdr:colOff>89648</xdr:colOff>
      <xdr:row>29</xdr:row>
      <xdr:rowOff>261472</xdr:rowOff>
    </xdr:from>
    <xdr:to>
      <xdr:col>40</xdr:col>
      <xdr:colOff>29034</xdr:colOff>
      <xdr:row>36</xdr:row>
      <xdr:rowOff>173182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0689761-F4DA-445E-9922-F3A21B91D018}"/>
            </a:ext>
          </a:extLst>
        </xdr:cNvPr>
        <xdr:cNvSpPr txBox="1"/>
      </xdr:nvSpPr>
      <xdr:spPr>
        <a:xfrm>
          <a:off x="13649784" y="8747381"/>
          <a:ext cx="7161068" cy="249211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１．対象事業名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①区分から該当するものを選択してください。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②新</a:t>
          </a:r>
          <a:r>
            <a:rPr kumimoji="1" lang="en-US" altLang="ja-JP" sz="1600">
              <a:latin typeface="Meiryo UI" panose="020B0604030504040204" pitchFamily="50" charset="-128"/>
              <a:ea typeface="Meiryo UI" panose="020B0604030504040204" pitchFamily="50" charset="-128"/>
            </a:rPr>
            <a:t>/</a:t>
          </a: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継から新規か継続を選択してください。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（選択をしないと収支予算書の区補助金額が反映されません）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・今年度初めて申請の場合は「新規」を選択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・昨年度からの継続分の場合は「継続」を選択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29</xdr:col>
      <xdr:colOff>121229</xdr:colOff>
      <xdr:row>0</xdr:row>
      <xdr:rowOff>225136</xdr:rowOff>
    </xdr:from>
    <xdr:to>
      <xdr:col>40</xdr:col>
      <xdr:colOff>512092</xdr:colOff>
      <xdr:row>4</xdr:row>
      <xdr:rowOff>92363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681365" y="225136"/>
          <a:ext cx="7612545" cy="99290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日付は空欄で結構です。</a:t>
          </a:r>
          <a:endParaRPr kumimoji="1" lang="en-US" altLang="ja-JP" sz="20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29</xdr:col>
      <xdr:colOff>155864</xdr:colOff>
      <xdr:row>42</xdr:row>
      <xdr:rowOff>259773</xdr:rowOff>
    </xdr:from>
    <xdr:to>
      <xdr:col>40</xdr:col>
      <xdr:colOff>95250</xdr:colOff>
      <xdr:row>45</xdr:row>
      <xdr:rowOff>38100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C9926F0-E218-42E0-8C7C-915FC97D3FF8}"/>
            </a:ext>
          </a:extLst>
        </xdr:cNvPr>
        <xdr:cNvSpPr txBox="1"/>
      </xdr:nvSpPr>
      <xdr:spPr>
        <a:xfrm>
          <a:off x="13716000" y="13265728"/>
          <a:ext cx="7161068" cy="92132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３、４はプルダウンで〇を選択してください。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29</xdr:col>
      <xdr:colOff>259772</xdr:colOff>
      <xdr:row>59</xdr:row>
      <xdr:rowOff>86591</xdr:rowOff>
    </xdr:from>
    <xdr:to>
      <xdr:col>40</xdr:col>
      <xdr:colOff>429898</xdr:colOff>
      <xdr:row>63</xdr:row>
      <xdr:rowOff>226901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0689761-F4DA-445E-9922-F3A21B91D018}"/>
            </a:ext>
          </a:extLst>
        </xdr:cNvPr>
        <xdr:cNvSpPr txBox="1"/>
      </xdr:nvSpPr>
      <xdr:spPr>
        <a:xfrm>
          <a:off x="13819908" y="18911455"/>
          <a:ext cx="7391808" cy="138721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</a:rPr>
            <a:t>1~3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の添付書類を準備し、〇をつけてください。</a:t>
          </a:r>
          <a:endParaRPr kumimoji="1" lang="en-US" altLang="ja-JP" sz="24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29</xdr:col>
      <xdr:colOff>173182</xdr:colOff>
      <xdr:row>98</xdr:row>
      <xdr:rowOff>450273</xdr:rowOff>
    </xdr:from>
    <xdr:to>
      <xdr:col>40</xdr:col>
      <xdr:colOff>343308</xdr:colOff>
      <xdr:row>101</xdr:row>
      <xdr:rowOff>328645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0689761-F4DA-445E-9922-F3A21B91D018}"/>
            </a:ext>
          </a:extLst>
        </xdr:cNvPr>
        <xdr:cNvSpPr txBox="1"/>
      </xdr:nvSpPr>
      <xdr:spPr>
        <a:xfrm>
          <a:off x="13733318" y="31363228"/>
          <a:ext cx="7391808" cy="138505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</a:rPr>
            <a:t>特例を活用する場合、必要書類を準備し、該当するものに〇をつけてください。</a:t>
          </a:r>
          <a:endParaRPr kumimoji="1" lang="en-US" altLang="ja-JP" sz="2400" b="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29</xdr:col>
      <xdr:colOff>138546</xdr:colOff>
      <xdr:row>46</xdr:row>
      <xdr:rowOff>69273</xdr:rowOff>
    </xdr:from>
    <xdr:to>
      <xdr:col>40</xdr:col>
      <xdr:colOff>77932</xdr:colOff>
      <xdr:row>51</xdr:row>
      <xdr:rowOff>173181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5C9926F0-E218-42E0-8C7C-915FC97D3FF8}"/>
            </a:ext>
          </a:extLst>
        </xdr:cNvPr>
        <xdr:cNvSpPr txBox="1"/>
      </xdr:nvSpPr>
      <xdr:spPr>
        <a:xfrm>
          <a:off x="13698682" y="14599228"/>
          <a:ext cx="7161068" cy="200890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経営革新計画で特例を活用する場合は、添付資料の下段「特例を活用する場合」の１に〇をチェックしてください。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〇をつけないと収支予算書で特例の補助率・限度額が反映されません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398318</xdr:colOff>
      <xdr:row>10</xdr:row>
      <xdr:rowOff>155864</xdr:rowOff>
    </xdr:from>
    <xdr:to>
      <xdr:col>35</xdr:col>
      <xdr:colOff>452005</xdr:colOff>
      <xdr:row>22</xdr:row>
      <xdr:rowOff>220606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D43E2F-8874-46F2-9FD1-179903921DE4}"/>
            </a:ext>
          </a:extLst>
        </xdr:cNvPr>
        <xdr:cNvSpPr txBox="1"/>
      </xdr:nvSpPr>
      <xdr:spPr>
        <a:xfrm>
          <a:off x="398318" y="3099955"/>
          <a:ext cx="16835005" cy="35976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本シートは自動反映されるため、記入不要です。</a:t>
          </a:r>
          <a:endParaRPr kumimoji="1" lang="en-US" altLang="ja-JP" sz="54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5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日付、交付決定年月日・番号も記入しないでください。</a:t>
          </a:r>
          <a:endParaRPr kumimoji="1" lang="en-US" altLang="ja-JP" sz="54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5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押印をする際にこの付箋をとってください。</a:t>
          </a:r>
          <a:endParaRPr kumimoji="1" lang="en-US" altLang="ja-JP" sz="5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89386</xdr:colOff>
      <xdr:row>18</xdr:row>
      <xdr:rowOff>179918</xdr:rowOff>
    </xdr:from>
    <xdr:to>
      <xdr:col>45</xdr:col>
      <xdr:colOff>186263</xdr:colOff>
      <xdr:row>21</xdr:row>
      <xdr:rowOff>256443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5B6B07-04B3-4593-ACED-656BB48DB7A8}"/>
            </a:ext>
          </a:extLst>
        </xdr:cNvPr>
        <xdr:cNvSpPr txBox="1"/>
      </xdr:nvSpPr>
      <xdr:spPr>
        <a:xfrm>
          <a:off x="6690211" y="5837768"/>
          <a:ext cx="2497177" cy="9528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経営革新計画の計画期間外やテーマに沿わない場合は特例の対象外です。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33</xdr:col>
      <xdr:colOff>112060</xdr:colOff>
      <xdr:row>7</xdr:row>
      <xdr:rowOff>369793</xdr:rowOff>
    </xdr:from>
    <xdr:to>
      <xdr:col>49</xdr:col>
      <xdr:colOff>157145</xdr:colOff>
      <xdr:row>9</xdr:row>
      <xdr:rowOff>44200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45B6B07-04B3-4593-ACED-656BB48DB7A8}"/>
            </a:ext>
          </a:extLst>
        </xdr:cNvPr>
        <xdr:cNvSpPr txBox="1"/>
      </xdr:nvSpPr>
      <xdr:spPr>
        <a:xfrm>
          <a:off x="6768354" y="2431675"/>
          <a:ext cx="3272379" cy="43640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主要顧客は特定の名称でなくても構いません。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33</xdr:col>
      <xdr:colOff>89648</xdr:colOff>
      <xdr:row>3</xdr:row>
      <xdr:rowOff>358588</xdr:rowOff>
    </xdr:from>
    <xdr:to>
      <xdr:col>49</xdr:col>
      <xdr:colOff>134733</xdr:colOff>
      <xdr:row>5</xdr:row>
      <xdr:rowOff>32995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45B6B07-04B3-4593-ACED-656BB48DB7A8}"/>
            </a:ext>
          </a:extLst>
        </xdr:cNvPr>
        <xdr:cNvSpPr txBox="1"/>
      </xdr:nvSpPr>
      <xdr:spPr>
        <a:xfrm>
          <a:off x="6745942" y="896470"/>
          <a:ext cx="3272379" cy="43640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業種はプルダウンから選択してください。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33</xdr:col>
      <xdr:colOff>100854</xdr:colOff>
      <xdr:row>27</xdr:row>
      <xdr:rowOff>145677</xdr:rowOff>
    </xdr:from>
    <xdr:to>
      <xdr:col>50</xdr:col>
      <xdr:colOff>39968</xdr:colOff>
      <xdr:row>29</xdr:row>
      <xdr:rowOff>107764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6C86B76-2021-4018-A0A5-C2BC44D0B3B5}"/>
            </a:ext>
          </a:extLst>
        </xdr:cNvPr>
        <xdr:cNvSpPr txBox="1"/>
      </xdr:nvSpPr>
      <xdr:spPr>
        <a:xfrm>
          <a:off x="6757148" y="8404412"/>
          <a:ext cx="3368114" cy="466352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アンケートはプルダウンで選択してください。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45027</xdr:colOff>
      <xdr:row>27</xdr:row>
      <xdr:rowOff>224271</xdr:rowOff>
    </xdr:from>
    <xdr:to>
      <xdr:col>19</xdr:col>
      <xdr:colOff>571500</xdr:colOff>
      <xdr:row>32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45B6B07-04B3-4593-ACED-656BB48DB7A8}"/>
            </a:ext>
          </a:extLst>
        </xdr:cNvPr>
        <xdr:cNvSpPr txBox="1"/>
      </xdr:nvSpPr>
      <xdr:spPr>
        <a:xfrm>
          <a:off x="6045777" y="7491846"/>
          <a:ext cx="4041198" cy="111875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製品・技術の全体像、イメージ図は別紙でも構いません。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その場合は、「別紙のとおり」と記入してください。</a:t>
          </a:r>
          <a:endParaRPr lang="ja-JP" altLang="ja-JP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58810</xdr:colOff>
      <xdr:row>4</xdr:row>
      <xdr:rowOff>201618</xdr:rowOff>
    </xdr:from>
    <xdr:to>
      <xdr:col>50</xdr:col>
      <xdr:colOff>78442</xdr:colOff>
      <xdr:row>7</xdr:row>
      <xdr:rowOff>246529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882DEF-3246-4F28-9313-3D3D89268D97}"/>
            </a:ext>
          </a:extLst>
        </xdr:cNvPr>
        <xdr:cNvSpPr txBox="1"/>
      </xdr:nvSpPr>
      <xdr:spPr>
        <a:xfrm>
          <a:off x="9001104" y="1142912"/>
          <a:ext cx="3045220" cy="118791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該当する月を黒で塗りつぶしてください。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（ホーム→塗りつぶしの色（バケツのマーク））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２か年度に渡る申請の場合のみ、２年目の欄も活用してください。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35</xdr:col>
      <xdr:colOff>106473</xdr:colOff>
      <xdr:row>26</xdr:row>
      <xdr:rowOff>344370</xdr:rowOff>
    </xdr:from>
    <xdr:to>
      <xdr:col>47</xdr:col>
      <xdr:colOff>176373</xdr:colOff>
      <xdr:row>28</xdr:row>
      <xdr:rowOff>347382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88A0930-8B6B-4EE6-A5E9-15937BF69061}"/>
            </a:ext>
          </a:extLst>
        </xdr:cNvPr>
        <xdr:cNvSpPr txBox="1"/>
      </xdr:nvSpPr>
      <xdr:spPr>
        <a:xfrm>
          <a:off x="9048767" y="9409929"/>
          <a:ext cx="2490371" cy="87707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荒川区では知的財産権取得補助がございます（限度額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15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万円、補助率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分の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81643</xdr:colOff>
      <xdr:row>6</xdr:row>
      <xdr:rowOff>149678</xdr:rowOff>
    </xdr:from>
    <xdr:to>
      <xdr:col>15</xdr:col>
      <xdr:colOff>483809</xdr:colOff>
      <xdr:row>10</xdr:row>
      <xdr:rowOff>143108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CD61C7-45F5-4D82-BDF3-AC3DE6C8C962}"/>
            </a:ext>
          </a:extLst>
        </xdr:cNvPr>
        <xdr:cNvSpPr txBox="1"/>
      </xdr:nvSpPr>
      <xdr:spPr>
        <a:xfrm>
          <a:off x="8694964" y="1401535"/>
          <a:ext cx="5518452" cy="11364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他機関から同様の補助金を活用する場合以外、収入の部の入力は不要です。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なお、他機関から同様の補助金を活用する場合は、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その金額を補助対象経費から控除</a:t>
          </a: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します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（例）補助対象経費が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2,000,000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円で、他機関から同様の補助金を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400,000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円を受けた場合、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(2,000,000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-400,000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円）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×1/2=800,000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円が区補助金となります。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95250</xdr:colOff>
      <xdr:row>15</xdr:row>
      <xdr:rowOff>231320</xdr:rowOff>
    </xdr:from>
    <xdr:to>
      <xdr:col>15</xdr:col>
      <xdr:colOff>497416</xdr:colOff>
      <xdr:row>19</xdr:row>
      <xdr:rowOff>50919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3CD61C7-45F5-4D82-BDF3-AC3DE6C8C962}"/>
            </a:ext>
          </a:extLst>
        </xdr:cNvPr>
        <xdr:cNvSpPr txBox="1"/>
      </xdr:nvSpPr>
      <xdr:spPr>
        <a:xfrm>
          <a:off x="8708571" y="3769177"/>
          <a:ext cx="5518452" cy="79931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白枠に内訳を記入してください。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水色の枠は関数が入っていますので、記入不要です。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28740</xdr:colOff>
      <xdr:row>0</xdr:row>
      <xdr:rowOff>179878</xdr:rowOff>
    </xdr:from>
    <xdr:to>
      <xdr:col>39</xdr:col>
      <xdr:colOff>54691</xdr:colOff>
      <xdr:row>2</xdr:row>
      <xdr:rowOff>137414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D43E2F-8874-46F2-9FD1-179903921DE4}"/>
            </a:ext>
          </a:extLst>
        </xdr:cNvPr>
        <xdr:cNvSpPr txBox="1"/>
      </xdr:nvSpPr>
      <xdr:spPr>
        <a:xfrm>
          <a:off x="14497215" y="179878"/>
          <a:ext cx="5359951" cy="52903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</a:rPr>
            <a:t>本シートは自動反映されるため、記入不要です。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309563</xdr:colOff>
      <xdr:row>9</xdr:row>
      <xdr:rowOff>71436</xdr:rowOff>
    </xdr:from>
    <xdr:to>
      <xdr:col>34</xdr:col>
      <xdr:colOff>380568</xdr:colOff>
      <xdr:row>21</xdr:row>
      <xdr:rowOff>240087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0D43E2F-8874-46F2-9FD1-179903921DE4}"/>
            </a:ext>
          </a:extLst>
        </xdr:cNvPr>
        <xdr:cNvSpPr txBox="1"/>
      </xdr:nvSpPr>
      <xdr:spPr>
        <a:xfrm>
          <a:off x="309563" y="2643186"/>
          <a:ext cx="16835005" cy="359765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本シートは自動反映されるため、記入不要です。</a:t>
          </a:r>
          <a:endParaRPr kumimoji="1" lang="en-US" altLang="ja-JP" sz="54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54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日付、交付決定年月日・番号も記入しないでください。</a:t>
          </a:r>
          <a:endParaRPr kumimoji="1" lang="en-US" altLang="ja-JP" sz="54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5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押印をする際にこの付箋をとってください。</a:t>
          </a:r>
          <a:endParaRPr kumimoji="1" lang="en-US" altLang="ja-JP" sz="5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80309</xdr:colOff>
      <xdr:row>12</xdr:row>
      <xdr:rowOff>40154</xdr:rowOff>
    </xdr:from>
    <xdr:to>
      <xdr:col>19</xdr:col>
      <xdr:colOff>595576</xdr:colOff>
      <xdr:row>16</xdr:row>
      <xdr:rowOff>159718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5B6B07-04B3-4593-ACED-656BB48DB7A8}"/>
            </a:ext>
          </a:extLst>
        </xdr:cNvPr>
        <xdr:cNvSpPr txBox="1"/>
      </xdr:nvSpPr>
      <xdr:spPr>
        <a:xfrm>
          <a:off x="6041838" y="3491566"/>
          <a:ext cx="4045120" cy="110568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か年度の計画で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年目の実績報告の場合は、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途中経過を記入してください。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14</xdr:col>
      <xdr:colOff>125132</xdr:colOff>
      <xdr:row>25</xdr:row>
      <xdr:rowOff>107390</xdr:rowOff>
    </xdr:from>
    <xdr:to>
      <xdr:col>19</xdr:col>
      <xdr:colOff>640399</xdr:colOff>
      <xdr:row>29</xdr:row>
      <xdr:rowOff>226953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45B6B07-04B3-4593-ACED-656BB48DB7A8}"/>
            </a:ext>
          </a:extLst>
        </xdr:cNvPr>
        <xdr:cNvSpPr txBox="1"/>
      </xdr:nvSpPr>
      <xdr:spPr>
        <a:xfrm>
          <a:off x="6086661" y="6763684"/>
          <a:ext cx="4045120" cy="1105681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か年度の計画で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年目の実績報告の場合は、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途中経過のもので構いません。もし、アウトプットも無い段階でしたら、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その旨を記載してください。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100852</xdr:colOff>
      <xdr:row>13</xdr:row>
      <xdr:rowOff>201706</xdr:rowOff>
    </xdr:from>
    <xdr:to>
      <xdr:col>19</xdr:col>
      <xdr:colOff>616119</xdr:colOff>
      <xdr:row>15</xdr:row>
      <xdr:rowOff>134471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45B6B07-04B3-4593-ACED-656BB48DB7A8}"/>
            </a:ext>
          </a:extLst>
        </xdr:cNvPr>
        <xdr:cNvSpPr txBox="1"/>
      </xdr:nvSpPr>
      <xdr:spPr>
        <a:xfrm>
          <a:off x="6062381" y="3316941"/>
          <a:ext cx="4045120" cy="42582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TODO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の行は適宜、追加していただいても構いません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123265</xdr:colOff>
      <xdr:row>6</xdr:row>
      <xdr:rowOff>67235</xdr:rowOff>
    </xdr:from>
    <xdr:to>
      <xdr:col>16</xdr:col>
      <xdr:colOff>352540</xdr:colOff>
      <xdr:row>10</xdr:row>
      <xdr:rowOff>49459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CD61C7-45F5-4D82-BDF3-AC3DE6C8C962}"/>
            </a:ext>
          </a:extLst>
        </xdr:cNvPr>
        <xdr:cNvSpPr txBox="1"/>
      </xdr:nvSpPr>
      <xdr:spPr>
        <a:xfrm>
          <a:off x="8785412" y="1322294"/>
          <a:ext cx="5518452" cy="11364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他機関から同様の補助金を活用する場合以外、収入の部の入力は不要です。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なお、他機関から同様の補助金を活用する場合は、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その金額を補助対象経費から控除</a:t>
          </a: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します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（例）補助対象経費が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2,000,000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円で、他機関から同様の補助金を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400,000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円を受けた場合、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(2,000,000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-400,000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円）</a:t>
          </a:r>
          <a:r>
            <a:rPr kumimoji="1" lang="en-US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×1/2=800,000</a:t>
          </a:r>
          <a:r>
            <a:rPr kumimoji="1"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円が区補助金となります。</a:t>
          </a:r>
          <a:endParaRPr kumimoji="1" lang="en-US" altLang="ja-JP" sz="11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145676</xdr:colOff>
      <xdr:row>15</xdr:row>
      <xdr:rowOff>67236</xdr:rowOff>
    </xdr:from>
    <xdr:to>
      <xdr:col>16</xdr:col>
      <xdr:colOff>374951</xdr:colOff>
      <xdr:row>18</xdr:row>
      <xdr:rowOff>160578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CD61C7-45F5-4D82-BDF3-AC3DE6C8C962}"/>
            </a:ext>
          </a:extLst>
        </xdr:cNvPr>
        <xdr:cNvSpPr txBox="1"/>
      </xdr:nvSpPr>
      <xdr:spPr>
        <a:xfrm>
          <a:off x="8807823" y="3641912"/>
          <a:ext cx="5518452" cy="79931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白枠に内訳を記入してください。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水色の枠は関数が入っていますので、記入不要です。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AD102"/>
  <sheetViews>
    <sheetView showGridLines="0" showZeros="0" view="pageBreakPreview" topLeftCell="A14" zoomScale="55" zoomScaleNormal="115" zoomScaleSheetLayoutView="55" workbookViewId="0">
      <selection activeCell="Q30" sqref="Q30"/>
    </sheetView>
  </sheetViews>
  <sheetFormatPr defaultColWidth="8.75" defaultRowHeight="18.75" x14ac:dyDescent="0.4"/>
  <cols>
    <col min="1" max="30" width="6.125" style="21" customWidth="1"/>
    <col min="31" max="16384" width="8.75" style="21"/>
  </cols>
  <sheetData>
    <row r="2" spans="1:30" ht="22.5" customHeight="1" x14ac:dyDescent="0.4">
      <c r="A2" s="21" t="s">
        <v>161</v>
      </c>
    </row>
    <row r="3" spans="1:30" ht="22.5" customHeight="1" x14ac:dyDescent="0.4">
      <c r="R3" s="400"/>
      <c r="S3" s="400"/>
      <c r="T3" s="400"/>
      <c r="U3" s="62" t="s">
        <v>3</v>
      </c>
      <c r="V3" s="401"/>
      <c r="W3" s="401"/>
      <c r="X3" s="139" t="s">
        <v>27</v>
      </c>
      <c r="Y3" s="401"/>
      <c r="Z3" s="401"/>
      <c r="AA3" s="62" t="s">
        <v>26</v>
      </c>
    </row>
    <row r="4" spans="1:30" ht="22.5" customHeight="1" x14ac:dyDescent="0.4">
      <c r="A4" s="21" t="s">
        <v>5</v>
      </c>
      <c r="Y4" s="63"/>
      <c r="Z4" s="63"/>
      <c r="AA4" s="63"/>
      <c r="AB4" s="63"/>
      <c r="AC4" s="63"/>
    </row>
    <row r="5" spans="1:30" ht="22.5" customHeight="1" x14ac:dyDescent="0.4">
      <c r="Y5" s="63"/>
      <c r="Z5" s="63"/>
      <c r="AA5" s="63"/>
      <c r="AB5" s="63"/>
      <c r="AC5" s="63"/>
    </row>
    <row r="6" spans="1:30" ht="22.5" customHeight="1" x14ac:dyDescent="0.4">
      <c r="A6" s="402" t="s">
        <v>160</v>
      </c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4"/>
      <c r="AD6" s="74"/>
    </row>
    <row r="7" spans="1:30" ht="22.5" customHeight="1" x14ac:dyDescent="0.4">
      <c r="A7" s="405"/>
      <c r="B7" s="406"/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6"/>
      <c r="Z7" s="406"/>
      <c r="AA7" s="406"/>
      <c r="AB7" s="406"/>
      <c r="AC7" s="407"/>
      <c r="AD7" s="74"/>
    </row>
    <row r="8" spans="1:30" ht="22.5" customHeight="1" x14ac:dyDescent="0.4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</row>
    <row r="9" spans="1:30" ht="22.5" customHeight="1" x14ac:dyDescent="0.4">
      <c r="A9" s="64"/>
      <c r="B9" s="408" t="s">
        <v>40</v>
      </c>
      <c r="C9" s="408"/>
      <c r="D9" s="408"/>
      <c r="E9" s="408"/>
      <c r="F9" s="408"/>
      <c r="G9" s="408"/>
      <c r="H9" s="408"/>
      <c r="I9" s="408"/>
      <c r="J9" s="408"/>
      <c r="K9" s="408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  <c r="Y9" s="408"/>
      <c r="Z9" s="408"/>
      <c r="AA9" s="408"/>
      <c r="AB9" s="64"/>
      <c r="AC9" s="63"/>
    </row>
    <row r="10" spans="1:30" ht="22.5" customHeight="1" x14ac:dyDescent="0.4">
      <c r="A10" s="64"/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64"/>
      <c r="AC10" s="63"/>
    </row>
    <row r="11" spans="1:30" ht="22.5" customHeight="1" x14ac:dyDescent="0.4">
      <c r="A11" s="64"/>
      <c r="B11" s="408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8"/>
      <c r="N11" s="408"/>
      <c r="O11" s="408"/>
      <c r="P11" s="408"/>
      <c r="Q11" s="408"/>
      <c r="R11" s="408"/>
      <c r="S11" s="408"/>
      <c r="T11" s="408"/>
      <c r="U11" s="408"/>
      <c r="V11" s="408"/>
      <c r="W11" s="408"/>
      <c r="X11" s="408"/>
      <c r="Y11" s="408"/>
      <c r="Z11" s="408"/>
      <c r="AA11" s="408"/>
      <c r="AB11" s="64"/>
      <c r="AC11" s="63"/>
    </row>
    <row r="12" spans="1:30" ht="22.5" customHeight="1" x14ac:dyDescent="0.4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</row>
    <row r="13" spans="1:30" ht="22.5" customHeight="1" x14ac:dyDescent="0.4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</row>
    <row r="14" spans="1:30" ht="22.5" customHeight="1" x14ac:dyDescent="0.4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373" t="s">
        <v>6</v>
      </c>
      <c r="L14" s="373"/>
      <c r="M14" s="373"/>
      <c r="N14" s="64" t="s">
        <v>11</v>
      </c>
      <c r="O14" s="409"/>
      <c r="P14" s="409"/>
      <c r="Q14" s="409"/>
      <c r="R14" s="141" t="s">
        <v>12</v>
      </c>
      <c r="S14" s="410"/>
      <c r="T14" s="410"/>
      <c r="U14" s="410"/>
      <c r="V14" s="410"/>
      <c r="W14" s="66"/>
      <c r="X14" s="66"/>
      <c r="Y14" s="66"/>
      <c r="Z14" s="66"/>
      <c r="AA14" s="66"/>
      <c r="AB14" s="66"/>
      <c r="AC14" s="66"/>
    </row>
    <row r="15" spans="1:30" ht="22.5" customHeight="1" x14ac:dyDescent="0.4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137"/>
      <c r="L15" s="137"/>
      <c r="M15" s="137"/>
      <c r="N15" s="137"/>
      <c r="O15" s="137"/>
      <c r="P15" s="64"/>
      <c r="Q15" s="138"/>
      <c r="R15" s="138"/>
      <c r="S15" s="138"/>
      <c r="T15" s="67"/>
      <c r="U15" s="67"/>
      <c r="V15" s="67"/>
      <c r="W15" s="67"/>
      <c r="X15" s="67"/>
      <c r="Y15" s="67"/>
      <c r="Z15" s="66"/>
      <c r="AA15" s="66"/>
      <c r="AB15" s="66"/>
      <c r="AC15" s="66"/>
    </row>
    <row r="16" spans="1:30" ht="22.5" customHeight="1" x14ac:dyDescent="0.4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137"/>
      <c r="L16" s="137"/>
      <c r="M16" s="137"/>
      <c r="N16" s="137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66"/>
      <c r="AC16" s="66"/>
    </row>
    <row r="17" spans="1:29" ht="22.5" customHeight="1" x14ac:dyDescent="0.4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137"/>
      <c r="L17" s="137"/>
      <c r="M17" s="137"/>
      <c r="N17" s="137"/>
      <c r="O17" s="137"/>
      <c r="P17" s="68"/>
      <c r="Q17" s="68"/>
      <c r="R17" s="68"/>
      <c r="S17" s="68"/>
      <c r="T17" s="137"/>
      <c r="U17" s="137"/>
      <c r="V17" s="137"/>
      <c r="W17" s="137"/>
      <c r="X17" s="137"/>
      <c r="Y17" s="137"/>
      <c r="Z17" s="137"/>
      <c r="AA17" s="137"/>
      <c r="AB17" s="66"/>
      <c r="AC17" s="66"/>
    </row>
    <row r="18" spans="1:29" ht="22.5" customHeight="1" x14ac:dyDescent="0.4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373" t="s">
        <v>2</v>
      </c>
      <c r="L18" s="373"/>
      <c r="M18" s="373"/>
      <c r="N18" s="373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66"/>
      <c r="AC18" s="66"/>
    </row>
    <row r="19" spans="1:29" ht="22.5" customHeight="1" x14ac:dyDescent="0.4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137"/>
      <c r="L19" s="137"/>
      <c r="M19" s="137"/>
      <c r="N19" s="137"/>
      <c r="O19" s="137"/>
      <c r="P19" s="64"/>
      <c r="Q19" s="64"/>
      <c r="R19" s="64"/>
      <c r="S19" s="64"/>
      <c r="T19" s="66"/>
      <c r="U19" s="66"/>
      <c r="V19" s="66"/>
      <c r="W19" s="66"/>
      <c r="X19" s="66"/>
      <c r="Y19" s="66"/>
      <c r="Z19" s="66"/>
      <c r="AA19" s="66"/>
      <c r="AB19" s="66"/>
      <c r="AC19" s="66"/>
    </row>
    <row r="20" spans="1:29" ht="22.5" customHeight="1" x14ac:dyDescent="0.4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373" t="s">
        <v>28</v>
      </c>
      <c r="L20" s="373"/>
      <c r="M20" s="373"/>
      <c r="N20" s="64"/>
      <c r="O20" s="399"/>
      <c r="P20" s="399"/>
      <c r="Q20" s="399"/>
      <c r="R20" s="399"/>
      <c r="S20" s="399"/>
      <c r="T20" s="399"/>
      <c r="U20" s="399"/>
      <c r="V20" s="399"/>
      <c r="W20" s="399"/>
      <c r="X20" s="399"/>
      <c r="Y20" s="399"/>
      <c r="Z20" s="399"/>
      <c r="AA20" s="399"/>
      <c r="AB20" s="66"/>
      <c r="AC20" s="66"/>
    </row>
    <row r="21" spans="1:29" ht="22.5" customHeight="1" x14ac:dyDescent="0.4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137"/>
      <c r="L21" s="137"/>
      <c r="M21" s="137"/>
      <c r="N21" s="137"/>
      <c r="O21" s="137"/>
      <c r="P21" s="64"/>
      <c r="Q21" s="64"/>
      <c r="R21" s="64"/>
      <c r="S21" s="64"/>
      <c r="T21" s="66"/>
      <c r="U21" s="66"/>
      <c r="V21" s="66"/>
      <c r="W21" s="66"/>
      <c r="X21" s="66"/>
      <c r="Y21" s="66"/>
      <c r="Z21" s="66"/>
      <c r="AA21" s="66"/>
      <c r="AB21" s="66"/>
      <c r="AC21" s="66"/>
    </row>
    <row r="22" spans="1:29" ht="23.25" customHeight="1" x14ac:dyDescent="0.4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373" t="s">
        <v>29</v>
      </c>
      <c r="L22" s="373"/>
      <c r="M22" s="373"/>
      <c r="N22" s="64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21" t="s">
        <v>13</v>
      </c>
      <c r="AC22" s="64"/>
    </row>
    <row r="23" spans="1:29" ht="22.5" customHeight="1" x14ac:dyDescent="0.4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138"/>
      <c r="N23" s="138"/>
      <c r="O23" s="138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</row>
    <row r="24" spans="1:29" ht="22.5" customHeight="1" x14ac:dyDescent="0.4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373" t="s">
        <v>8</v>
      </c>
      <c r="L24" s="373"/>
      <c r="M24" s="373"/>
      <c r="N24" s="373"/>
      <c r="O24" s="373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</row>
    <row r="25" spans="1:29" ht="22.5" customHeight="1" x14ac:dyDescent="0.4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373"/>
      <c r="L25" s="373"/>
      <c r="M25" s="373"/>
      <c r="N25" s="373"/>
      <c r="O25" s="373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</row>
    <row r="26" spans="1:29" ht="22.5" customHeight="1" x14ac:dyDescent="0.4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374" t="s">
        <v>174</v>
      </c>
      <c r="L26" s="375"/>
      <c r="M26" s="376"/>
      <c r="N26" s="380"/>
      <c r="O26" s="381"/>
      <c r="P26" s="381"/>
      <c r="Q26" s="381"/>
      <c r="R26" s="381"/>
      <c r="S26" s="384" t="s">
        <v>38</v>
      </c>
      <c r="T26" s="375"/>
      <c r="U26" s="376"/>
      <c r="V26" s="380"/>
      <c r="W26" s="381"/>
      <c r="X26" s="381"/>
      <c r="Y26" s="381"/>
      <c r="Z26" s="381"/>
      <c r="AA26" s="386"/>
      <c r="AB26" s="64"/>
      <c r="AC26" s="64"/>
    </row>
    <row r="27" spans="1:29" ht="22.5" customHeight="1" x14ac:dyDescent="0.4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377"/>
      <c r="L27" s="378"/>
      <c r="M27" s="379"/>
      <c r="N27" s="382"/>
      <c r="O27" s="383"/>
      <c r="P27" s="383"/>
      <c r="Q27" s="383"/>
      <c r="R27" s="383"/>
      <c r="S27" s="385"/>
      <c r="T27" s="378"/>
      <c r="U27" s="379"/>
      <c r="V27" s="382"/>
      <c r="W27" s="383"/>
      <c r="X27" s="383"/>
      <c r="Y27" s="383"/>
      <c r="Z27" s="383"/>
      <c r="AA27" s="387"/>
      <c r="AB27" s="64"/>
      <c r="AC27" s="64"/>
    </row>
    <row r="28" spans="1:29" ht="22.5" customHeight="1" x14ac:dyDescent="0.4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388" t="s">
        <v>9</v>
      </c>
      <c r="L28" s="389"/>
      <c r="M28" s="389"/>
      <c r="N28" s="389"/>
      <c r="O28" s="389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1"/>
      <c r="AB28" s="64"/>
      <c r="AC28" s="64"/>
    </row>
    <row r="29" spans="1:29" ht="22.5" customHeight="1" x14ac:dyDescent="0.4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361" t="s">
        <v>10</v>
      </c>
      <c r="L29" s="362"/>
      <c r="M29" s="362"/>
      <c r="N29" s="362"/>
      <c r="O29" s="362"/>
      <c r="P29" s="363"/>
      <c r="Q29" s="364"/>
      <c r="R29" s="364"/>
      <c r="S29" s="364"/>
      <c r="T29" s="364"/>
      <c r="U29" s="364"/>
      <c r="V29" s="364"/>
      <c r="W29" s="364"/>
      <c r="X29" s="364"/>
      <c r="Y29" s="364"/>
      <c r="Z29" s="364"/>
      <c r="AA29" s="365"/>
      <c r="AB29" s="64"/>
    </row>
    <row r="30" spans="1:29" ht="22.5" customHeight="1" x14ac:dyDescent="0.4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</row>
    <row r="31" spans="1:29" ht="30" customHeight="1" x14ac:dyDescent="0.4">
      <c r="A31" s="320">
        <v>1</v>
      </c>
      <c r="B31" s="323" t="s">
        <v>41</v>
      </c>
      <c r="C31" s="323"/>
      <c r="D31" s="323"/>
      <c r="E31" s="324"/>
      <c r="F31" s="366" t="s">
        <v>317</v>
      </c>
      <c r="G31" s="367"/>
      <c r="H31" s="368" t="s">
        <v>42</v>
      </c>
      <c r="I31" s="369"/>
      <c r="J31" s="369"/>
      <c r="K31" s="369"/>
      <c r="L31" s="369"/>
      <c r="M31" s="369"/>
      <c r="N31" s="369"/>
      <c r="O31" s="369"/>
      <c r="P31" s="370"/>
      <c r="Q31" s="371" t="s">
        <v>163</v>
      </c>
      <c r="R31" s="372"/>
      <c r="S31" s="368"/>
      <c r="T31" s="369"/>
      <c r="U31" s="369"/>
      <c r="V31" s="369"/>
      <c r="W31" s="369"/>
      <c r="X31" s="369"/>
      <c r="Y31" s="369"/>
      <c r="Z31" s="371" t="s">
        <v>204</v>
      </c>
      <c r="AA31" s="372"/>
      <c r="AB31" s="359"/>
      <c r="AC31" s="360"/>
    </row>
    <row r="32" spans="1:29" ht="30" customHeight="1" x14ac:dyDescent="0.4">
      <c r="A32" s="321"/>
      <c r="B32" s="325"/>
      <c r="C32" s="325"/>
      <c r="D32" s="325"/>
      <c r="E32" s="326"/>
      <c r="F32" s="353"/>
      <c r="G32" s="354"/>
      <c r="H32" s="355" t="s">
        <v>162</v>
      </c>
      <c r="I32" s="256"/>
      <c r="J32" s="256"/>
      <c r="K32" s="256"/>
      <c r="L32" s="256"/>
      <c r="M32" s="256"/>
      <c r="N32" s="256"/>
      <c r="O32" s="256"/>
      <c r="P32" s="356"/>
      <c r="Q32" s="357" t="s">
        <v>163</v>
      </c>
      <c r="R32" s="358"/>
      <c r="S32" s="355"/>
      <c r="T32" s="256"/>
      <c r="U32" s="256"/>
      <c r="V32" s="256"/>
      <c r="W32" s="256"/>
      <c r="X32" s="256"/>
      <c r="Y32" s="256"/>
      <c r="Z32" s="357" t="s">
        <v>204</v>
      </c>
      <c r="AA32" s="358"/>
      <c r="AB32" s="351"/>
      <c r="AC32" s="352"/>
    </row>
    <row r="33" spans="1:29" ht="30" customHeight="1" x14ac:dyDescent="0.4">
      <c r="A33" s="321"/>
      <c r="B33" s="325"/>
      <c r="C33" s="325"/>
      <c r="D33" s="325"/>
      <c r="E33" s="326"/>
      <c r="F33" s="353"/>
      <c r="G33" s="354"/>
      <c r="H33" s="355" t="s">
        <v>164</v>
      </c>
      <c r="I33" s="256"/>
      <c r="J33" s="256"/>
      <c r="K33" s="256"/>
      <c r="L33" s="256"/>
      <c r="M33" s="256"/>
      <c r="N33" s="256"/>
      <c r="O33" s="256"/>
      <c r="P33" s="356"/>
      <c r="Q33" s="357" t="s">
        <v>163</v>
      </c>
      <c r="R33" s="358"/>
      <c r="S33" s="355"/>
      <c r="T33" s="256"/>
      <c r="U33" s="256"/>
      <c r="V33" s="256"/>
      <c r="W33" s="256"/>
      <c r="X33" s="256"/>
      <c r="Y33" s="256"/>
      <c r="Z33" s="349" t="s">
        <v>204</v>
      </c>
      <c r="AA33" s="350"/>
      <c r="AB33" s="351"/>
      <c r="AC33" s="352"/>
    </row>
    <row r="34" spans="1:29" ht="30" customHeight="1" x14ac:dyDescent="0.4">
      <c r="A34" s="321"/>
      <c r="B34" s="325"/>
      <c r="C34" s="325"/>
      <c r="D34" s="325"/>
      <c r="E34" s="326"/>
      <c r="F34" s="353"/>
      <c r="G34" s="354"/>
      <c r="H34" s="355" t="s">
        <v>165</v>
      </c>
      <c r="I34" s="256"/>
      <c r="J34" s="256"/>
      <c r="K34" s="256"/>
      <c r="L34" s="256"/>
      <c r="M34" s="256"/>
      <c r="N34" s="256"/>
      <c r="O34" s="256"/>
      <c r="P34" s="356"/>
      <c r="Q34" s="357" t="s">
        <v>163</v>
      </c>
      <c r="R34" s="358"/>
      <c r="S34" s="355"/>
      <c r="T34" s="256"/>
      <c r="U34" s="256"/>
      <c r="V34" s="256"/>
      <c r="W34" s="256"/>
      <c r="X34" s="256"/>
      <c r="Y34" s="256"/>
      <c r="Z34" s="72"/>
      <c r="AA34" s="72"/>
      <c r="AB34" s="72"/>
      <c r="AC34" s="73"/>
    </row>
    <row r="35" spans="1:29" ht="30" customHeight="1" x14ac:dyDescent="0.4">
      <c r="A35" s="321"/>
      <c r="B35" s="325"/>
      <c r="C35" s="325"/>
      <c r="D35" s="325"/>
      <c r="E35" s="326"/>
      <c r="F35" s="353"/>
      <c r="G35" s="354"/>
      <c r="H35" s="355" t="s">
        <v>166</v>
      </c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6"/>
      <c r="AA35" s="256"/>
      <c r="AB35" s="256"/>
      <c r="AC35" s="392"/>
    </row>
    <row r="36" spans="1:29" ht="30" customHeight="1" x14ac:dyDescent="0.4">
      <c r="A36" s="321"/>
      <c r="B36" s="325"/>
      <c r="C36" s="325"/>
      <c r="D36" s="325"/>
      <c r="E36" s="326"/>
      <c r="F36" s="353"/>
      <c r="G36" s="354"/>
      <c r="H36" s="264" t="s">
        <v>167</v>
      </c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5"/>
      <c r="Y36" s="225"/>
      <c r="Z36" s="225"/>
      <c r="AA36" s="225"/>
      <c r="AB36" s="225"/>
      <c r="AC36" s="393"/>
    </row>
    <row r="37" spans="1:29" ht="30" customHeight="1" x14ac:dyDescent="0.4">
      <c r="A37" s="322"/>
      <c r="B37" s="327"/>
      <c r="C37" s="327"/>
      <c r="D37" s="327"/>
      <c r="E37" s="328"/>
      <c r="F37" s="394"/>
      <c r="G37" s="395"/>
      <c r="H37" s="396" t="s">
        <v>168</v>
      </c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  <c r="AC37" s="397"/>
    </row>
    <row r="38" spans="1:29" ht="22.5" customHeight="1" x14ac:dyDescent="0.4">
      <c r="A38" s="321">
        <v>2</v>
      </c>
      <c r="B38" s="325" t="s">
        <v>25</v>
      </c>
      <c r="C38" s="325"/>
      <c r="D38" s="325"/>
      <c r="E38" s="326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9"/>
    </row>
    <row r="39" spans="1:29" ht="22.5" customHeight="1" x14ac:dyDescent="0.4">
      <c r="A39" s="321"/>
      <c r="B39" s="325"/>
      <c r="C39" s="325"/>
      <c r="D39" s="325"/>
      <c r="E39" s="326"/>
      <c r="F39" s="342" t="s">
        <v>14</v>
      </c>
      <c r="G39" s="342"/>
      <c r="H39" s="343" t="str">
        <f>IF(AB31="新規", 収支予算書!B9, IF(AB31="継続", 収支予算書!C9, ""))</f>
        <v/>
      </c>
      <c r="I39" s="343"/>
      <c r="J39" s="343"/>
      <c r="K39" s="343"/>
      <c r="L39" s="343"/>
      <c r="M39" s="343"/>
      <c r="N39" s="343"/>
      <c r="O39" s="343"/>
      <c r="P39" s="345" t="s">
        <v>15</v>
      </c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9"/>
    </row>
    <row r="40" spans="1:29" ht="22.5" customHeight="1" x14ac:dyDescent="0.4">
      <c r="A40" s="321"/>
      <c r="B40" s="325"/>
      <c r="C40" s="325"/>
      <c r="D40" s="325"/>
      <c r="E40" s="326"/>
      <c r="F40" s="342"/>
      <c r="G40" s="342"/>
      <c r="H40" s="344"/>
      <c r="I40" s="344"/>
      <c r="J40" s="344"/>
      <c r="K40" s="344"/>
      <c r="L40" s="344"/>
      <c r="M40" s="344"/>
      <c r="N40" s="344"/>
      <c r="O40" s="344"/>
      <c r="P40" s="345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9"/>
    </row>
    <row r="41" spans="1:29" ht="22.5" customHeight="1" x14ac:dyDescent="0.4">
      <c r="A41" s="322"/>
      <c r="B41" s="327"/>
      <c r="C41" s="327"/>
      <c r="D41" s="327"/>
      <c r="E41" s="328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1"/>
    </row>
    <row r="42" spans="1:29" ht="30" customHeight="1" x14ac:dyDescent="0.4">
      <c r="A42" s="320">
        <v>3</v>
      </c>
      <c r="B42" s="323" t="s">
        <v>229</v>
      </c>
      <c r="C42" s="323"/>
      <c r="D42" s="323"/>
      <c r="E42" s="324"/>
      <c r="F42" s="323" t="s">
        <v>230</v>
      </c>
      <c r="G42" s="323"/>
      <c r="H42" s="323"/>
      <c r="I42" s="323"/>
      <c r="J42" s="323"/>
      <c r="K42" s="323"/>
      <c r="L42" s="323"/>
      <c r="M42" s="323"/>
      <c r="N42" s="323"/>
      <c r="O42" s="323"/>
      <c r="P42" s="323"/>
      <c r="Q42" s="323"/>
      <c r="R42" s="323"/>
      <c r="S42" s="323"/>
      <c r="T42" s="323"/>
      <c r="U42" s="323"/>
      <c r="V42" s="323"/>
      <c r="W42" s="323"/>
      <c r="X42" s="323"/>
      <c r="Y42" s="323"/>
      <c r="Z42" s="323"/>
      <c r="AA42" s="323"/>
      <c r="AB42" s="323"/>
      <c r="AC42" s="346"/>
    </row>
    <row r="43" spans="1:29" ht="30" customHeight="1" x14ac:dyDescent="0.4">
      <c r="A43" s="321"/>
      <c r="B43" s="325"/>
      <c r="C43" s="325"/>
      <c r="D43" s="325"/>
      <c r="E43" s="326"/>
      <c r="F43" s="347"/>
      <c r="G43" s="348"/>
      <c r="H43" s="337" t="s">
        <v>231</v>
      </c>
      <c r="I43" s="338"/>
      <c r="J43" s="338"/>
      <c r="K43" s="338"/>
      <c r="L43" s="338"/>
      <c r="M43" s="338"/>
      <c r="N43" s="338"/>
      <c r="O43" s="338"/>
      <c r="P43" s="338"/>
      <c r="Q43" s="338"/>
      <c r="R43" s="338"/>
      <c r="S43" s="338"/>
      <c r="T43" s="338"/>
      <c r="U43" s="338"/>
      <c r="V43" s="338"/>
      <c r="W43" s="338"/>
      <c r="X43" s="338"/>
      <c r="Y43" s="338"/>
      <c r="Z43" s="338"/>
      <c r="AA43" s="338"/>
      <c r="AB43" s="338"/>
      <c r="AC43" s="339"/>
    </row>
    <row r="44" spans="1:29" ht="30" customHeight="1" x14ac:dyDescent="0.4">
      <c r="A44" s="321"/>
      <c r="B44" s="325"/>
      <c r="C44" s="325"/>
      <c r="D44" s="325"/>
      <c r="E44" s="326"/>
      <c r="F44" s="347"/>
      <c r="G44" s="348"/>
      <c r="H44" s="337" t="s">
        <v>16</v>
      </c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  <c r="X44" s="338"/>
      <c r="Y44" s="338"/>
      <c r="Z44" s="338"/>
      <c r="AA44" s="338"/>
      <c r="AB44" s="338"/>
      <c r="AC44" s="339"/>
    </row>
    <row r="45" spans="1:29" ht="30" customHeight="1" x14ac:dyDescent="0.4">
      <c r="A45" s="321"/>
      <c r="B45" s="325"/>
      <c r="C45" s="325"/>
      <c r="D45" s="325"/>
      <c r="E45" s="326"/>
      <c r="F45" s="347"/>
      <c r="G45" s="348"/>
      <c r="H45" s="337" t="s">
        <v>17</v>
      </c>
      <c r="I45" s="338"/>
      <c r="J45" s="338"/>
      <c r="K45" s="338"/>
      <c r="L45" s="338"/>
      <c r="M45" s="338"/>
      <c r="N45" s="338"/>
      <c r="O45" s="338"/>
      <c r="P45" s="338"/>
      <c r="Q45" s="338"/>
      <c r="R45" s="338"/>
      <c r="S45" s="338"/>
      <c r="T45" s="338"/>
      <c r="U45" s="338"/>
      <c r="V45" s="338"/>
      <c r="W45" s="338"/>
      <c r="X45" s="338"/>
      <c r="Y45" s="338"/>
      <c r="Z45" s="338"/>
      <c r="AA45" s="338"/>
      <c r="AB45" s="338"/>
      <c r="AC45" s="339"/>
    </row>
    <row r="46" spans="1:29" ht="30" customHeight="1" x14ac:dyDescent="0.4">
      <c r="A46" s="322"/>
      <c r="B46" s="327"/>
      <c r="C46" s="327"/>
      <c r="D46" s="327"/>
      <c r="E46" s="328"/>
      <c r="F46" s="340"/>
      <c r="G46" s="341"/>
      <c r="H46" s="309" t="s">
        <v>18</v>
      </c>
      <c r="I46" s="310"/>
      <c r="J46" s="310"/>
      <c r="K46" s="310"/>
      <c r="L46" s="310"/>
      <c r="M46" s="310"/>
      <c r="N46" s="310"/>
      <c r="O46" s="310"/>
      <c r="P46" s="310"/>
      <c r="Q46" s="310"/>
      <c r="R46" s="310"/>
      <c r="S46" s="310"/>
      <c r="T46" s="310"/>
      <c r="U46" s="310"/>
      <c r="V46" s="310"/>
      <c r="W46" s="310"/>
      <c r="X46" s="310"/>
      <c r="Y46" s="310"/>
      <c r="Z46" s="310"/>
      <c r="AA46" s="310"/>
      <c r="AB46" s="310"/>
      <c r="AC46" s="311"/>
    </row>
    <row r="47" spans="1:29" ht="30" customHeight="1" x14ac:dyDescent="0.4">
      <c r="A47" s="320">
        <v>4</v>
      </c>
      <c r="B47" s="323" t="s">
        <v>232</v>
      </c>
      <c r="C47" s="323"/>
      <c r="D47" s="323"/>
      <c r="E47" s="324"/>
      <c r="F47" s="329" t="s">
        <v>233</v>
      </c>
      <c r="G47" s="330"/>
      <c r="H47" s="330"/>
      <c r="I47" s="330"/>
      <c r="J47" s="330"/>
      <c r="K47" s="330"/>
      <c r="L47" s="330"/>
      <c r="M47" s="330"/>
      <c r="N47" s="330"/>
      <c r="O47" s="330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1"/>
    </row>
    <row r="48" spans="1:29" ht="30" customHeight="1" x14ac:dyDescent="0.4">
      <c r="A48" s="321"/>
      <c r="B48" s="325"/>
      <c r="C48" s="325"/>
      <c r="D48" s="325"/>
      <c r="E48" s="326"/>
      <c r="F48" s="332"/>
      <c r="G48" s="333"/>
      <c r="H48" s="334" t="s">
        <v>210</v>
      </c>
      <c r="I48" s="335"/>
      <c r="J48" s="335"/>
      <c r="K48" s="335"/>
      <c r="L48" s="335"/>
      <c r="M48" s="335"/>
      <c r="N48" s="335"/>
      <c r="O48" s="335"/>
      <c r="P48" s="335"/>
      <c r="Q48" s="335"/>
      <c r="R48" s="335"/>
      <c r="S48" s="335"/>
      <c r="T48" s="335"/>
      <c r="U48" s="335"/>
      <c r="V48" s="335"/>
      <c r="W48" s="335"/>
      <c r="X48" s="335"/>
      <c r="Y48" s="335"/>
      <c r="Z48" s="335"/>
      <c r="AA48" s="335"/>
      <c r="AB48" s="335"/>
      <c r="AC48" s="336"/>
    </row>
    <row r="49" spans="1:29" ht="30" customHeight="1" x14ac:dyDescent="0.4">
      <c r="A49" s="321"/>
      <c r="B49" s="325"/>
      <c r="C49" s="325"/>
      <c r="D49" s="325"/>
      <c r="E49" s="326"/>
      <c r="F49" s="332"/>
      <c r="G49" s="333"/>
      <c r="H49" s="337" t="s">
        <v>220</v>
      </c>
      <c r="I49" s="338"/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9"/>
    </row>
    <row r="50" spans="1:29" ht="30" customHeight="1" x14ac:dyDescent="0.4">
      <c r="A50" s="321"/>
      <c r="B50" s="325"/>
      <c r="C50" s="325"/>
      <c r="D50" s="325"/>
      <c r="E50" s="326"/>
      <c r="F50" s="332"/>
      <c r="G50" s="333"/>
      <c r="H50" s="337" t="s">
        <v>234</v>
      </c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9"/>
    </row>
    <row r="51" spans="1:29" ht="30" customHeight="1" x14ac:dyDescent="0.4">
      <c r="A51" s="322"/>
      <c r="B51" s="327"/>
      <c r="C51" s="327"/>
      <c r="D51" s="327"/>
      <c r="E51" s="328"/>
      <c r="F51" s="340"/>
      <c r="G51" s="341"/>
      <c r="H51" s="309" t="s">
        <v>19</v>
      </c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1"/>
    </row>
    <row r="52" spans="1:29" ht="22.5" customHeight="1" x14ac:dyDescent="0.4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9" ht="22.5" customHeight="1" x14ac:dyDescent="0.4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9" ht="22.5" customHeight="1" x14ac:dyDescent="0.4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</row>
    <row r="55" spans="1:29" ht="22.5" customHeight="1" x14ac:dyDescent="0.4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9" ht="22.5" customHeight="1" x14ac:dyDescent="0.4">
      <c r="A56" s="21" t="s">
        <v>21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</row>
    <row r="57" spans="1:29" ht="22.5" customHeight="1" x14ac:dyDescent="0.4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</row>
    <row r="58" spans="1:29" ht="24.95" customHeight="1" x14ac:dyDescent="0.4">
      <c r="B58" s="312" t="s">
        <v>235</v>
      </c>
      <c r="C58" s="313"/>
      <c r="D58" s="314" t="s">
        <v>22</v>
      </c>
      <c r="E58" s="315"/>
      <c r="F58" s="316" t="s">
        <v>225</v>
      </c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316"/>
      <c r="U58" s="316"/>
      <c r="V58" s="317"/>
      <c r="W58" s="318" t="s">
        <v>24</v>
      </c>
      <c r="X58" s="318"/>
      <c r="Y58" s="318"/>
      <c r="Z58" s="318"/>
      <c r="AA58" s="319"/>
      <c r="AB58" s="64"/>
    </row>
    <row r="59" spans="1:29" ht="24.95" customHeight="1" x14ac:dyDescent="0.4">
      <c r="B59" s="239" t="s">
        <v>236</v>
      </c>
      <c r="C59" s="240"/>
      <c r="D59" s="240"/>
      <c r="E59" s="240"/>
      <c r="F59" s="240"/>
      <c r="G59" s="240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0"/>
      <c r="V59" s="240"/>
      <c r="W59" s="240"/>
      <c r="X59" s="240"/>
      <c r="Y59" s="240"/>
      <c r="Z59" s="240"/>
      <c r="AA59" s="241"/>
      <c r="AB59" s="64"/>
      <c r="AC59" s="64"/>
    </row>
    <row r="60" spans="1:29" ht="24.95" customHeight="1" x14ac:dyDescent="0.4">
      <c r="B60" s="242">
        <v>1</v>
      </c>
      <c r="C60" s="243"/>
      <c r="D60" s="244"/>
      <c r="E60" s="245"/>
      <c r="F60" s="301" t="s">
        <v>237</v>
      </c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295" t="s">
        <v>23</v>
      </c>
      <c r="X60" s="296"/>
      <c r="Y60" s="296"/>
      <c r="Z60" s="296"/>
      <c r="AA60" s="297"/>
      <c r="AB60" s="64"/>
      <c r="AC60" s="64"/>
    </row>
    <row r="61" spans="1:29" ht="24.95" customHeight="1" x14ac:dyDescent="0.4">
      <c r="B61" s="229">
        <v>2</v>
      </c>
      <c r="C61" s="230"/>
      <c r="D61" s="231"/>
      <c r="E61" s="232"/>
      <c r="F61" s="277" t="s">
        <v>238</v>
      </c>
      <c r="G61" s="277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92" t="s">
        <v>23</v>
      </c>
      <c r="X61" s="293"/>
      <c r="Y61" s="293"/>
      <c r="Z61" s="293"/>
      <c r="AA61" s="294"/>
      <c r="AB61" s="64"/>
      <c r="AC61" s="64"/>
    </row>
    <row r="62" spans="1:29" ht="24.95" customHeight="1" x14ac:dyDescent="0.4">
      <c r="B62" s="242"/>
      <c r="C62" s="243"/>
      <c r="D62" s="244"/>
      <c r="E62" s="24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  <c r="R62" s="305"/>
      <c r="S62" s="305"/>
      <c r="T62" s="305"/>
      <c r="U62" s="305"/>
      <c r="V62" s="305"/>
      <c r="W62" s="306"/>
      <c r="X62" s="307"/>
      <c r="Y62" s="307"/>
      <c r="Z62" s="307"/>
      <c r="AA62" s="308"/>
      <c r="AB62" s="64"/>
      <c r="AC62" s="64"/>
    </row>
    <row r="63" spans="1:29" ht="24.95" customHeight="1" x14ac:dyDescent="0.4">
      <c r="B63" s="213">
        <v>3</v>
      </c>
      <c r="C63" s="214"/>
      <c r="D63" s="215"/>
      <c r="E63" s="216"/>
      <c r="F63" s="289" t="s">
        <v>239</v>
      </c>
      <c r="G63" s="289"/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  <c r="V63" s="289"/>
      <c r="W63" s="292" t="s">
        <v>23</v>
      </c>
      <c r="X63" s="293"/>
      <c r="Y63" s="293"/>
      <c r="Z63" s="293"/>
      <c r="AA63" s="294"/>
    </row>
    <row r="64" spans="1:29" ht="24.95" customHeight="1" x14ac:dyDescent="0.4">
      <c r="B64" s="281"/>
      <c r="C64" s="282"/>
      <c r="D64" s="285"/>
      <c r="E64" s="286"/>
      <c r="F64" s="290"/>
      <c r="G64" s="290"/>
      <c r="H64" s="290"/>
      <c r="I64" s="290"/>
      <c r="J64" s="290"/>
      <c r="K64" s="290"/>
      <c r="L64" s="290"/>
      <c r="M64" s="290"/>
      <c r="N64" s="290"/>
      <c r="O64" s="290"/>
      <c r="P64" s="290"/>
      <c r="Q64" s="290"/>
      <c r="R64" s="290"/>
      <c r="S64" s="290"/>
      <c r="T64" s="290"/>
      <c r="U64" s="290"/>
      <c r="V64" s="290"/>
      <c r="W64" s="295"/>
      <c r="X64" s="296"/>
      <c r="Y64" s="296"/>
      <c r="Z64" s="296"/>
      <c r="AA64" s="297"/>
    </row>
    <row r="65" spans="2:27" ht="24.95" customHeight="1" x14ac:dyDescent="0.4">
      <c r="B65" s="283"/>
      <c r="C65" s="284"/>
      <c r="D65" s="287"/>
      <c r="E65" s="288"/>
      <c r="F65" s="290"/>
      <c r="G65" s="290"/>
      <c r="H65" s="290"/>
      <c r="I65" s="290"/>
      <c r="J65" s="290"/>
      <c r="K65" s="290"/>
      <c r="L65" s="290"/>
      <c r="M65" s="290"/>
      <c r="N65" s="290"/>
      <c r="O65" s="290"/>
      <c r="P65" s="290"/>
      <c r="Q65" s="290"/>
      <c r="R65" s="290"/>
      <c r="S65" s="290"/>
      <c r="T65" s="290"/>
      <c r="U65" s="290"/>
      <c r="V65" s="290"/>
      <c r="W65" s="295"/>
      <c r="X65" s="296"/>
      <c r="Y65" s="296"/>
      <c r="Z65" s="296"/>
      <c r="AA65" s="297"/>
    </row>
    <row r="66" spans="2:27" ht="24.95" customHeight="1" x14ac:dyDescent="0.4">
      <c r="B66" s="281"/>
      <c r="C66" s="282"/>
      <c r="D66" s="285"/>
      <c r="E66" s="286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8"/>
      <c r="X66" s="299"/>
      <c r="Y66" s="299"/>
      <c r="Z66" s="299"/>
      <c r="AA66" s="300"/>
    </row>
    <row r="67" spans="2:27" ht="24.95" customHeight="1" x14ac:dyDescent="0.4">
      <c r="B67" s="253" t="s">
        <v>240</v>
      </c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5"/>
    </row>
    <row r="68" spans="2:27" ht="24.95" customHeight="1" x14ac:dyDescent="0.4">
      <c r="B68" s="260">
        <v>1</v>
      </c>
      <c r="C68" s="261"/>
      <c r="D68" s="262"/>
      <c r="E68" s="263"/>
      <c r="F68" s="301" t="s">
        <v>241</v>
      </c>
      <c r="G68" s="301"/>
      <c r="H68" s="301"/>
      <c r="I68" s="301"/>
      <c r="J68" s="301"/>
      <c r="K68" s="301"/>
      <c r="L68" s="301"/>
      <c r="M68" s="301"/>
      <c r="N68" s="301"/>
      <c r="O68" s="301"/>
      <c r="P68" s="301"/>
      <c r="Q68" s="301"/>
      <c r="R68" s="301"/>
      <c r="S68" s="301"/>
      <c r="T68" s="301"/>
      <c r="U68" s="301"/>
      <c r="V68" s="301"/>
      <c r="W68" s="302" t="s">
        <v>23</v>
      </c>
      <c r="X68" s="303"/>
      <c r="Y68" s="303"/>
      <c r="Z68" s="303"/>
      <c r="AA68" s="304"/>
    </row>
    <row r="69" spans="2:27" ht="24.95" customHeight="1" x14ac:dyDescent="0.4">
      <c r="B69" s="221">
        <v>2</v>
      </c>
      <c r="C69" s="222"/>
      <c r="D69" s="262"/>
      <c r="E69" s="263"/>
      <c r="F69" s="277" t="s">
        <v>242</v>
      </c>
      <c r="G69" s="277"/>
      <c r="H69" s="277"/>
      <c r="I69" s="277"/>
      <c r="J69" s="277"/>
      <c r="K69" s="277"/>
      <c r="L69" s="277"/>
      <c r="M69" s="277"/>
      <c r="N69" s="277"/>
      <c r="O69" s="277"/>
      <c r="P69" s="277"/>
      <c r="Q69" s="277"/>
      <c r="R69" s="277"/>
      <c r="S69" s="277"/>
      <c r="T69" s="277"/>
      <c r="U69" s="277"/>
      <c r="V69" s="277"/>
      <c r="W69" s="278" t="s">
        <v>23</v>
      </c>
      <c r="X69" s="279"/>
      <c r="Y69" s="279"/>
      <c r="Z69" s="279"/>
      <c r="AA69" s="280"/>
    </row>
    <row r="70" spans="2:27" ht="24.95" customHeight="1" x14ac:dyDescent="0.4">
      <c r="B70" s="221">
        <v>3</v>
      </c>
      <c r="C70" s="222"/>
      <c r="D70" s="262"/>
      <c r="E70" s="263"/>
      <c r="F70" s="277" t="s">
        <v>243</v>
      </c>
      <c r="G70" s="277"/>
      <c r="H70" s="277"/>
      <c r="I70" s="277"/>
      <c r="J70" s="277"/>
      <c r="K70" s="277"/>
      <c r="L70" s="277"/>
      <c r="M70" s="277"/>
      <c r="N70" s="277"/>
      <c r="O70" s="277"/>
      <c r="P70" s="277"/>
      <c r="Q70" s="277"/>
      <c r="R70" s="277"/>
      <c r="S70" s="277"/>
      <c r="T70" s="277"/>
      <c r="U70" s="277"/>
      <c r="V70" s="277"/>
      <c r="W70" s="278" t="s">
        <v>23</v>
      </c>
      <c r="X70" s="279"/>
      <c r="Y70" s="279"/>
      <c r="Z70" s="279"/>
      <c r="AA70" s="280"/>
    </row>
    <row r="71" spans="2:27" ht="24.95" customHeight="1" x14ac:dyDescent="0.4">
      <c r="B71" s="213">
        <v>4</v>
      </c>
      <c r="C71" s="214"/>
      <c r="D71" s="262"/>
      <c r="E71" s="263"/>
      <c r="F71" s="269" t="s">
        <v>244</v>
      </c>
      <c r="G71" s="269"/>
      <c r="H71" s="269"/>
      <c r="I71" s="269"/>
      <c r="J71" s="269"/>
      <c r="K71" s="269"/>
      <c r="L71" s="269"/>
      <c r="M71" s="269"/>
      <c r="N71" s="269"/>
      <c r="O71" s="269"/>
      <c r="P71" s="269"/>
      <c r="Q71" s="269"/>
      <c r="R71" s="269"/>
      <c r="S71" s="269"/>
      <c r="T71" s="269"/>
      <c r="U71" s="269"/>
      <c r="V71" s="269"/>
      <c r="W71" s="270" t="s">
        <v>245</v>
      </c>
      <c r="X71" s="271"/>
      <c r="Y71" s="271"/>
      <c r="Z71" s="271"/>
      <c r="AA71" s="272"/>
    </row>
    <row r="72" spans="2:27" ht="24.95" customHeight="1" x14ac:dyDescent="0.4">
      <c r="B72" s="253" t="s">
        <v>246</v>
      </c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5"/>
    </row>
    <row r="73" spans="2:27" ht="24.95" customHeight="1" x14ac:dyDescent="0.4">
      <c r="B73" s="260">
        <v>1</v>
      </c>
      <c r="C73" s="261"/>
      <c r="D73" s="262"/>
      <c r="E73" s="263"/>
      <c r="F73" s="273" t="s">
        <v>247</v>
      </c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4" t="s">
        <v>23</v>
      </c>
      <c r="X73" s="275"/>
      <c r="Y73" s="275"/>
      <c r="Z73" s="275"/>
      <c r="AA73" s="276"/>
    </row>
    <row r="74" spans="2:27" ht="24.95" customHeight="1" x14ac:dyDescent="0.4">
      <c r="B74" s="260">
        <v>2</v>
      </c>
      <c r="C74" s="261"/>
      <c r="D74" s="262"/>
      <c r="E74" s="263"/>
      <c r="F74" s="264" t="s">
        <v>248</v>
      </c>
      <c r="G74" s="225"/>
      <c r="H74" s="225"/>
      <c r="I74" s="225"/>
      <c r="J74" s="225"/>
      <c r="K74" s="225"/>
      <c r="L74" s="225"/>
      <c r="M74" s="225"/>
      <c r="N74" s="225"/>
      <c r="O74" s="225"/>
      <c r="P74" s="225"/>
      <c r="Q74" s="225"/>
      <c r="R74" s="225"/>
      <c r="S74" s="225"/>
      <c r="T74" s="225"/>
      <c r="U74" s="225"/>
      <c r="V74" s="265"/>
      <c r="W74" s="250" t="s">
        <v>23</v>
      </c>
      <c r="X74" s="251"/>
      <c r="Y74" s="251"/>
      <c r="Z74" s="251"/>
      <c r="AA74" s="252"/>
    </row>
    <row r="75" spans="2:27" ht="24.95" customHeight="1" x14ac:dyDescent="0.4">
      <c r="B75" s="221">
        <v>3</v>
      </c>
      <c r="C75" s="222"/>
      <c r="D75" s="223"/>
      <c r="E75" s="224"/>
      <c r="F75" s="256" t="s">
        <v>249</v>
      </c>
      <c r="G75" s="256"/>
      <c r="H75" s="256"/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66" t="s">
        <v>250</v>
      </c>
      <c r="X75" s="267"/>
      <c r="Y75" s="267"/>
      <c r="Z75" s="267"/>
      <c r="AA75" s="268"/>
    </row>
    <row r="76" spans="2:27" ht="24.95" customHeight="1" x14ac:dyDescent="0.4">
      <c r="B76" s="221">
        <v>4</v>
      </c>
      <c r="C76" s="222"/>
      <c r="D76" s="223"/>
      <c r="E76" s="224"/>
      <c r="F76" s="256" t="s">
        <v>251</v>
      </c>
      <c r="G76" s="256"/>
      <c r="H76" s="256"/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7" t="s">
        <v>23</v>
      </c>
      <c r="X76" s="258"/>
      <c r="Y76" s="258"/>
      <c r="Z76" s="258"/>
      <c r="AA76" s="259"/>
    </row>
    <row r="77" spans="2:27" ht="24.95" customHeight="1" x14ac:dyDescent="0.4">
      <c r="B77" s="221">
        <v>5</v>
      </c>
      <c r="C77" s="222"/>
      <c r="D77" s="223"/>
      <c r="E77" s="224"/>
      <c r="F77" s="256" t="s">
        <v>252</v>
      </c>
      <c r="G77" s="256"/>
      <c r="H77" s="256"/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7" t="s">
        <v>253</v>
      </c>
      <c r="X77" s="258"/>
      <c r="Y77" s="258"/>
      <c r="Z77" s="258"/>
      <c r="AA77" s="259"/>
    </row>
    <row r="78" spans="2:27" ht="24.95" customHeight="1" x14ac:dyDescent="0.4">
      <c r="B78" s="253" t="s">
        <v>254</v>
      </c>
      <c r="C78" s="254"/>
      <c r="D78" s="254"/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5"/>
    </row>
    <row r="79" spans="2:27" ht="24.95" customHeight="1" x14ac:dyDescent="0.4">
      <c r="B79" s="221">
        <v>1</v>
      </c>
      <c r="C79" s="222"/>
      <c r="D79" s="223"/>
      <c r="E79" s="224"/>
      <c r="F79" s="256" t="s">
        <v>255</v>
      </c>
      <c r="G79" s="256"/>
      <c r="H79" s="256"/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7" t="s">
        <v>23</v>
      </c>
      <c r="X79" s="258"/>
      <c r="Y79" s="258"/>
      <c r="Z79" s="258"/>
      <c r="AA79" s="259"/>
    </row>
    <row r="80" spans="2:27" ht="24.95" customHeight="1" x14ac:dyDescent="0.4">
      <c r="B80" s="221">
        <v>2</v>
      </c>
      <c r="C80" s="222"/>
      <c r="D80" s="223"/>
      <c r="E80" s="224"/>
      <c r="F80" s="256" t="s">
        <v>256</v>
      </c>
      <c r="G80" s="256"/>
      <c r="H80" s="256"/>
      <c r="I80" s="256"/>
      <c r="J80" s="256"/>
      <c r="K80" s="256"/>
      <c r="L80" s="256"/>
      <c r="M80" s="256"/>
      <c r="N80" s="256"/>
      <c r="O80" s="256"/>
      <c r="P80" s="256"/>
      <c r="Q80" s="256"/>
      <c r="R80" s="256"/>
      <c r="S80" s="256"/>
      <c r="T80" s="256"/>
      <c r="U80" s="256"/>
      <c r="V80" s="256"/>
      <c r="W80" s="257" t="s">
        <v>23</v>
      </c>
      <c r="X80" s="258"/>
      <c r="Y80" s="258"/>
      <c r="Z80" s="258"/>
      <c r="AA80" s="259"/>
    </row>
    <row r="81" spans="2:27" ht="24.95" customHeight="1" x14ac:dyDescent="0.4">
      <c r="B81" s="221">
        <v>3</v>
      </c>
      <c r="C81" s="222"/>
      <c r="D81" s="223"/>
      <c r="E81" s="224"/>
      <c r="F81" s="256" t="s">
        <v>257</v>
      </c>
      <c r="G81" s="256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7" t="s">
        <v>23</v>
      </c>
      <c r="X81" s="258"/>
      <c r="Y81" s="258"/>
      <c r="Z81" s="258"/>
      <c r="AA81" s="259"/>
    </row>
    <row r="82" spans="2:27" ht="24.95" customHeight="1" x14ac:dyDescent="0.4">
      <c r="B82" s="253" t="s">
        <v>258</v>
      </c>
      <c r="C82" s="254"/>
      <c r="D82" s="254"/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4"/>
      <c r="W82" s="254"/>
      <c r="X82" s="254"/>
      <c r="Y82" s="254"/>
      <c r="Z82" s="254"/>
      <c r="AA82" s="255"/>
    </row>
    <row r="83" spans="2:27" ht="24.95" customHeight="1" x14ac:dyDescent="0.4">
      <c r="B83" s="221">
        <v>1</v>
      </c>
      <c r="C83" s="222"/>
      <c r="D83" s="223"/>
      <c r="E83" s="224"/>
      <c r="F83" s="256" t="s">
        <v>259</v>
      </c>
      <c r="G83" s="256"/>
      <c r="H83" s="256"/>
      <c r="I83" s="256"/>
      <c r="J83" s="256"/>
      <c r="K83" s="256"/>
      <c r="L83" s="256"/>
      <c r="M83" s="256"/>
      <c r="N83" s="256"/>
      <c r="O83" s="256"/>
      <c r="P83" s="256"/>
      <c r="Q83" s="256"/>
      <c r="R83" s="256"/>
      <c r="S83" s="256"/>
      <c r="T83" s="256"/>
      <c r="U83" s="256"/>
      <c r="V83" s="256"/>
      <c r="W83" s="257" t="s">
        <v>23</v>
      </c>
      <c r="X83" s="258"/>
      <c r="Y83" s="258"/>
      <c r="Z83" s="258"/>
      <c r="AA83" s="259"/>
    </row>
    <row r="84" spans="2:27" ht="24.95" customHeight="1" x14ac:dyDescent="0.4">
      <c r="B84" s="221">
        <v>2</v>
      </c>
      <c r="C84" s="222"/>
      <c r="D84" s="223"/>
      <c r="E84" s="224"/>
      <c r="F84" s="225" t="s">
        <v>260</v>
      </c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50" t="s">
        <v>23</v>
      </c>
      <c r="X84" s="251"/>
      <c r="Y84" s="251"/>
      <c r="Z84" s="251"/>
      <c r="AA84" s="252"/>
    </row>
    <row r="85" spans="2:27" ht="24.95" customHeight="1" x14ac:dyDescent="0.4">
      <c r="B85" s="221">
        <v>3</v>
      </c>
      <c r="C85" s="222"/>
      <c r="D85" s="223"/>
      <c r="E85" s="224"/>
      <c r="F85" s="225" t="s">
        <v>261</v>
      </c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50" t="s">
        <v>23</v>
      </c>
      <c r="X85" s="251"/>
      <c r="Y85" s="251"/>
      <c r="Z85" s="251"/>
      <c r="AA85" s="252"/>
    </row>
    <row r="86" spans="2:27" ht="24.95" customHeight="1" x14ac:dyDescent="0.4">
      <c r="B86" s="253" t="s">
        <v>262</v>
      </c>
      <c r="C86" s="254"/>
      <c r="D86" s="254"/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5"/>
    </row>
    <row r="87" spans="2:27" ht="24.95" customHeight="1" x14ac:dyDescent="0.4">
      <c r="B87" s="221">
        <v>1</v>
      </c>
      <c r="C87" s="222"/>
      <c r="D87" s="223"/>
      <c r="E87" s="224"/>
      <c r="F87" s="225" t="s">
        <v>263</v>
      </c>
      <c r="G87" s="225"/>
      <c r="H87" s="225"/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50" t="s">
        <v>23</v>
      </c>
      <c r="X87" s="251"/>
      <c r="Y87" s="251"/>
      <c r="Z87" s="251"/>
      <c r="AA87" s="252"/>
    </row>
    <row r="88" spans="2:27" ht="24.95" customHeight="1" x14ac:dyDescent="0.4">
      <c r="B88" s="221">
        <v>2</v>
      </c>
      <c r="C88" s="222"/>
      <c r="D88" s="223"/>
      <c r="E88" s="224"/>
      <c r="F88" s="225" t="s">
        <v>264</v>
      </c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W88" s="250" t="s">
        <v>23</v>
      </c>
      <c r="X88" s="251"/>
      <c r="Y88" s="251"/>
      <c r="Z88" s="251"/>
      <c r="AA88" s="252"/>
    </row>
    <row r="89" spans="2:27" ht="24.95" customHeight="1" x14ac:dyDescent="0.4">
      <c r="B89" s="253" t="s">
        <v>265</v>
      </c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5"/>
    </row>
    <row r="90" spans="2:27" ht="24.95" customHeight="1" x14ac:dyDescent="0.4">
      <c r="B90" s="221">
        <v>1</v>
      </c>
      <c r="C90" s="222"/>
      <c r="D90" s="223"/>
      <c r="E90" s="224"/>
      <c r="F90" s="225" t="s">
        <v>266</v>
      </c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25"/>
      <c r="V90" s="225"/>
      <c r="W90" s="250" t="s">
        <v>23</v>
      </c>
      <c r="X90" s="251"/>
      <c r="Y90" s="251"/>
      <c r="Z90" s="251"/>
      <c r="AA90" s="252"/>
    </row>
    <row r="91" spans="2:27" ht="24.95" customHeight="1" x14ac:dyDescent="0.4">
      <c r="B91" s="221">
        <v>2</v>
      </c>
      <c r="C91" s="222"/>
      <c r="D91" s="223"/>
      <c r="E91" s="224"/>
      <c r="F91" s="225" t="s">
        <v>267</v>
      </c>
      <c r="G91" s="225"/>
      <c r="H91" s="225"/>
      <c r="I91" s="225"/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50" t="s">
        <v>23</v>
      </c>
      <c r="X91" s="251"/>
      <c r="Y91" s="251"/>
      <c r="Z91" s="251"/>
      <c r="AA91" s="252"/>
    </row>
    <row r="92" spans="2:27" ht="24.95" customHeight="1" x14ac:dyDescent="0.4">
      <c r="B92" s="221">
        <v>3</v>
      </c>
      <c r="C92" s="222"/>
      <c r="D92" s="223"/>
      <c r="E92" s="224"/>
      <c r="F92" s="225" t="s">
        <v>268</v>
      </c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50" t="s">
        <v>23</v>
      </c>
      <c r="X92" s="251"/>
      <c r="Y92" s="251"/>
      <c r="Z92" s="251"/>
      <c r="AA92" s="252"/>
    </row>
    <row r="93" spans="2:27" ht="24.95" customHeight="1" x14ac:dyDescent="0.4">
      <c r="B93" s="253" t="s">
        <v>269</v>
      </c>
      <c r="C93" s="254"/>
      <c r="D93" s="254"/>
      <c r="E93" s="254"/>
      <c r="F93" s="254"/>
      <c r="G93" s="254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  <c r="AA93" s="255"/>
    </row>
    <row r="94" spans="2:27" ht="24.95" customHeight="1" x14ac:dyDescent="0.4">
      <c r="B94" s="221">
        <v>1</v>
      </c>
      <c r="C94" s="222"/>
      <c r="D94" s="223"/>
      <c r="E94" s="224"/>
      <c r="F94" s="225" t="s">
        <v>270</v>
      </c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50" t="s">
        <v>23</v>
      </c>
      <c r="X94" s="251"/>
      <c r="Y94" s="251"/>
      <c r="Z94" s="251"/>
      <c r="AA94" s="252"/>
    </row>
    <row r="95" spans="2:27" ht="24.95" customHeight="1" x14ac:dyDescent="0.4">
      <c r="B95" s="221">
        <v>2</v>
      </c>
      <c r="C95" s="222"/>
      <c r="D95" s="223"/>
      <c r="E95" s="224"/>
      <c r="F95" s="225" t="s">
        <v>271</v>
      </c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50" t="s">
        <v>23</v>
      </c>
      <c r="X95" s="251"/>
      <c r="Y95" s="251"/>
      <c r="Z95" s="251"/>
      <c r="AA95" s="252"/>
    </row>
    <row r="96" spans="2:27" ht="24.95" customHeight="1" x14ac:dyDescent="0.4">
      <c r="B96" s="221">
        <v>3</v>
      </c>
      <c r="C96" s="222"/>
      <c r="D96" s="223"/>
      <c r="E96" s="224"/>
      <c r="F96" s="225" t="s">
        <v>272</v>
      </c>
      <c r="G96" s="225"/>
      <c r="H96" s="225"/>
      <c r="I96" s="225"/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50" t="s">
        <v>23</v>
      </c>
      <c r="X96" s="251"/>
      <c r="Y96" s="251"/>
      <c r="Z96" s="251"/>
      <c r="AA96" s="252"/>
    </row>
    <row r="97" spans="2:27" ht="24.95" customHeight="1" x14ac:dyDescent="0.4">
      <c r="B97" s="229">
        <v>4</v>
      </c>
      <c r="C97" s="230"/>
      <c r="D97" s="231"/>
      <c r="E97" s="232"/>
      <c r="F97" s="233" t="s">
        <v>273</v>
      </c>
      <c r="G97" s="234"/>
      <c r="H97" s="234"/>
      <c r="I97" s="234"/>
      <c r="J97" s="234"/>
      <c r="K97" s="234"/>
      <c r="L97" s="234"/>
      <c r="M97" s="234"/>
      <c r="N97" s="234"/>
      <c r="O97" s="234"/>
      <c r="P97" s="234"/>
      <c r="Q97" s="234"/>
      <c r="R97" s="234"/>
      <c r="S97" s="234"/>
      <c r="T97" s="234"/>
      <c r="U97" s="234"/>
      <c r="V97" s="235"/>
      <c r="W97" s="236" t="s">
        <v>274</v>
      </c>
      <c r="X97" s="237"/>
      <c r="Y97" s="237"/>
      <c r="Z97" s="237"/>
      <c r="AA97" s="238"/>
    </row>
    <row r="98" spans="2:27" x14ac:dyDescent="0.4">
      <c r="B98" s="239" t="s">
        <v>275</v>
      </c>
      <c r="C98" s="240"/>
      <c r="D98" s="240"/>
      <c r="E98" s="240"/>
      <c r="F98" s="240"/>
      <c r="G98" s="240"/>
      <c r="H98" s="240"/>
      <c r="I98" s="240"/>
      <c r="J98" s="240"/>
      <c r="K98" s="240"/>
      <c r="L98" s="240"/>
      <c r="M98" s="240"/>
      <c r="N98" s="240"/>
      <c r="O98" s="240"/>
      <c r="P98" s="240"/>
      <c r="Q98" s="240"/>
      <c r="R98" s="240"/>
      <c r="S98" s="240"/>
      <c r="T98" s="240"/>
      <c r="U98" s="240"/>
      <c r="V98" s="240"/>
      <c r="W98" s="240"/>
      <c r="X98" s="240"/>
      <c r="Y98" s="240"/>
      <c r="Z98" s="240"/>
      <c r="AA98" s="241"/>
    </row>
    <row r="99" spans="2:27" ht="39.950000000000003" customHeight="1" x14ac:dyDescent="0.4">
      <c r="B99" s="242">
        <v>1</v>
      </c>
      <c r="C99" s="243"/>
      <c r="D99" s="244"/>
      <c r="E99" s="245"/>
      <c r="F99" s="246" t="s">
        <v>276</v>
      </c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7" t="s">
        <v>277</v>
      </c>
      <c r="X99" s="248"/>
      <c r="Y99" s="248"/>
      <c r="Z99" s="248"/>
      <c r="AA99" s="249"/>
    </row>
    <row r="100" spans="2:27" ht="39.950000000000003" customHeight="1" x14ac:dyDescent="0.4">
      <c r="B100" s="221">
        <v>2</v>
      </c>
      <c r="C100" s="222"/>
      <c r="D100" s="223"/>
      <c r="E100" s="224"/>
      <c r="F100" s="225" t="s">
        <v>278</v>
      </c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6" t="s">
        <v>279</v>
      </c>
      <c r="X100" s="227"/>
      <c r="Y100" s="227"/>
      <c r="Z100" s="227"/>
      <c r="AA100" s="228"/>
    </row>
    <row r="101" spans="2:27" ht="39.950000000000003" customHeight="1" x14ac:dyDescent="0.4">
      <c r="B101" s="221">
        <v>3</v>
      </c>
      <c r="C101" s="222"/>
      <c r="D101" s="223"/>
      <c r="E101" s="224"/>
      <c r="F101" s="225" t="s">
        <v>318</v>
      </c>
      <c r="G101" s="225"/>
      <c r="H101" s="225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W101" s="226" t="s">
        <v>280</v>
      </c>
      <c r="X101" s="227"/>
      <c r="Y101" s="227"/>
      <c r="Z101" s="227"/>
      <c r="AA101" s="228"/>
    </row>
    <row r="102" spans="2:27" ht="39.950000000000003" customHeight="1" x14ac:dyDescent="0.4">
      <c r="B102" s="213">
        <v>4</v>
      </c>
      <c r="C102" s="214"/>
      <c r="D102" s="215"/>
      <c r="E102" s="216"/>
      <c r="F102" s="217" t="s">
        <v>281</v>
      </c>
      <c r="G102" s="217"/>
      <c r="H102" s="217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218" t="s">
        <v>282</v>
      </c>
      <c r="X102" s="219"/>
      <c r="Y102" s="219"/>
      <c r="Z102" s="219"/>
      <c r="AA102" s="220"/>
    </row>
  </sheetData>
  <sheetProtection password="DE51" sheet="1" formatCells="0" formatColumns="0" formatRows="0" insertColumns="0" insertRows="0" insertHyperlinks="0" deleteColumns="0" deleteRows="0" selectLockedCells="1" sort="0" autoFilter="0" pivotTables="0"/>
  <mergeCells count="218">
    <mergeCell ref="O16:AA16"/>
    <mergeCell ref="K18:N18"/>
    <mergeCell ref="O18:AA18"/>
    <mergeCell ref="K20:M20"/>
    <mergeCell ref="O20:AA20"/>
    <mergeCell ref="K22:M22"/>
    <mergeCell ref="O22:Z22"/>
    <mergeCell ref="R3:T3"/>
    <mergeCell ref="V3:W3"/>
    <mergeCell ref="Y3:Z3"/>
    <mergeCell ref="A6:AC7"/>
    <mergeCell ref="B9:AA11"/>
    <mergeCell ref="K14:M14"/>
    <mergeCell ref="O14:Q14"/>
    <mergeCell ref="S14:V14"/>
    <mergeCell ref="A31:A37"/>
    <mergeCell ref="B31:E37"/>
    <mergeCell ref="F31:G31"/>
    <mergeCell ref="H31:P31"/>
    <mergeCell ref="Q31:R31"/>
    <mergeCell ref="S31:Y31"/>
    <mergeCell ref="Z31:AA31"/>
    <mergeCell ref="F33:G33"/>
    <mergeCell ref="K24:O25"/>
    <mergeCell ref="K26:M27"/>
    <mergeCell ref="N26:R27"/>
    <mergeCell ref="S26:U27"/>
    <mergeCell ref="V26:AA27"/>
    <mergeCell ref="K28:O28"/>
    <mergeCell ref="P28:AA28"/>
    <mergeCell ref="F35:G35"/>
    <mergeCell ref="H35:AC35"/>
    <mergeCell ref="F36:G36"/>
    <mergeCell ref="H36:AC36"/>
    <mergeCell ref="F37:G37"/>
    <mergeCell ref="H37:AC37"/>
    <mergeCell ref="H33:P33"/>
    <mergeCell ref="Q33:R33"/>
    <mergeCell ref="S33:Y33"/>
    <mergeCell ref="AB31:AC31"/>
    <mergeCell ref="F32:G32"/>
    <mergeCell ref="H32:P32"/>
    <mergeCell ref="Q32:R32"/>
    <mergeCell ref="S32:Y32"/>
    <mergeCell ref="Z32:AA32"/>
    <mergeCell ref="AB32:AC32"/>
    <mergeCell ref="K29:O29"/>
    <mergeCell ref="P29:AA29"/>
    <mergeCell ref="Z33:AA33"/>
    <mergeCell ref="AB33:AC33"/>
    <mergeCell ref="F34:G34"/>
    <mergeCell ref="H34:P34"/>
    <mergeCell ref="Q34:R34"/>
    <mergeCell ref="S34:Y34"/>
    <mergeCell ref="F44:G44"/>
    <mergeCell ref="H44:AC44"/>
    <mergeCell ref="F45:G45"/>
    <mergeCell ref="H45:AC45"/>
    <mergeCell ref="F46:G46"/>
    <mergeCell ref="H46:AC46"/>
    <mergeCell ref="A38:A41"/>
    <mergeCell ref="B38:E41"/>
    <mergeCell ref="F39:G40"/>
    <mergeCell ref="H39:O40"/>
    <mergeCell ref="P39:P40"/>
    <mergeCell ref="A42:A46"/>
    <mergeCell ref="B42:E46"/>
    <mergeCell ref="F42:AC42"/>
    <mergeCell ref="F43:G43"/>
    <mergeCell ref="H43:AC43"/>
    <mergeCell ref="A47:A51"/>
    <mergeCell ref="B47:E51"/>
    <mergeCell ref="F47:AC47"/>
    <mergeCell ref="F48:G48"/>
    <mergeCell ref="H48:AC48"/>
    <mergeCell ref="F49:G49"/>
    <mergeCell ref="H49:AC49"/>
    <mergeCell ref="F50:G50"/>
    <mergeCell ref="H50:AC50"/>
    <mergeCell ref="F51:G51"/>
    <mergeCell ref="B60:C60"/>
    <mergeCell ref="D60:E60"/>
    <mergeCell ref="F60:V60"/>
    <mergeCell ref="W60:AA60"/>
    <mergeCell ref="B61:C62"/>
    <mergeCell ref="D61:E62"/>
    <mergeCell ref="F61:V62"/>
    <mergeCell ref="W61:AA62"/>
    <mergeCell ref="H51:AC51"/>
    <mergeCell ref="B58:C58"/>
    <mergeCell ref="D58:E58"/>
    <mergeCell ref="F58:V58"/>
    <mergeCell ref="W58:AA58"/>
    <mergeCell ref="B59:AA59"/>
    <mergeCell ref="B69:C69"/>
    <mergeCell ref="D69:E69"/>
    <mergeCell ref="F69:V69"/>
    <mergeCell ref="W69:AA69"/>
    <mergeCell ref="B70:C70"/>
    <mergeCell ref="D70:E70"/>
    <mergeCell ref="F70:V70"/>
    <mergeCell ref="W70:AA70"/>
    <mergeCell ref="B63:C66"/>
    <mergeCell ref="D63:E66"/>
    <mergeCell ref="F63:V66"/>
    <mergeCell ref="W63:AA66"/>
    <mergeCell ref="B67:AA67"/>
    <mergeCell ref="B68:C68"/>
    <mergeCell ref="D68:E68"/>
    <mergeCell ref="F68:V68"/>
    <mergeCell ref="W68:AA68"/>
    <mergeCell ref="B71:C71"/>
    <mergeCell ref="D71:E71"/>
    <mergeCell ref="F71:V71"/>
    <mergeCell ref="W71:AA71"/>
    <mergeCell ref="B72:AA72"/>
    <mergeCell ref="B73:C73"/>
    <mergeCell ref="D73:E73"/>
    <mergeCell ref="F73:V73"/>
    <mergeCell ref="W73:AA73"/>
    <mergeCell ref="B76:C76"/>
    <mergeCell ref="D76:E76"/>
    <mergeCell ref="F76:V76"/>
    <mergeCell ref="W76:AA76"/>
    <mergeCell ref="B77:C77"/>
    <mergeCell ref="D77:E77"/>
    <mergeCell ref="F77:V77"/>
    <mergeCell ref="W77:AA77"/>
    <mergeCell ref="B74:C74"/>
    <mergeCell ref="D74:E74"/>
    <mergeCell ref="F74:V74"/>
    <mergeCell ref="W74:AA74"/>
    <mergeCell ref="B75:C75"/>
    <mergeCell ref="D75:E75"/>
    <mergeCell ref="F75:V75"/>
    <mergeCell ref="W75:AA75"/>
    <mergeCell ref="B78:AA78"/>
    <mergeCell ref="B79:C79"/>
    <mergeCell ref="D79:E79"/>
    <mergeCell ref="F79:V79"/>
    <mergeCell ref="W79:AA79"/>
    <mergeCell ref="B80:C80"/>
    <mergeCell ref="D80:E80"/>
    <mergeCell ref="F80:V80"/>
    <mergeCell ref="W80:AA80"/>
    <mergeCell ref="B84:C84"/>
    <mergeCell ref="D84:E84"/>
    <mergeCell ref="F84:V84"/>
    <mergeCell ref="W84:AA84"/>
    <mergeCell ref="B85:C85"/>
    <mergeCell ref="D85:E85"/>
    <mergeCell ref="F85:V85"/>
    <mergeCell ref="W85:AA85"/>
    <mergeCell ref="B81:C81"/>
    <mergeCell ref="D81:E81"/>
    <mergeCell ref="F81:V81"/>
    <mergeCell ref="W81:AA81"/>
    <mergeCell ref="B82:AA82"/>
    <mergeCell ref="B83:C83"/>
    <mergeCell ref="D83:E83"/>
    <mergeCell ref="F83:V83"/>
    <mergeCell ref="W83:AA83"/>
    <mergeCell ref="B86:AA86"/>
    <mergeCell ref="B87:C87"/>
    <mergeCell ref="D87:E87"/>
    <mergeCell ref="F87:V87"/>
    <mergeCell ref="W87:AA87"/>
    <mergeCell ref="B88:C88"/>
    <mergeCell ref="D88:E88"/>
    <mergeCell ref="F88:V88"/>
    <mergeCell ref="W88:AA88"/>
    <mergeCell ref="B89:AA89"/>
    <mergeCell ref="B90:C90"/>
    <mergeCell ref="D90:E90"/>
    <mergeCell ref="F90:V90"/>
    <mergeCell ref="W90:AA90"/>
    <mergeCell ref="B91:C91"/>
    <mergeCell ref="D91:E91"/>
    <mergeCell ref="F91:V91"/>
    <mergeCell ref="W91:AA91"/>
    <mergeCell ref="B95:C95"/>
    <mergeCell ref="D95:E95"/>
    <mergeCell ref="F95:V95"/>
    <mergeCell ref="W95:AA95"/>
    <mergeCell ref="B96:C96"/>
    <mergeCell ref="D96:E96"/>
    <mergeCell ref="F96:V96"/>
    <mergeCell ref="W96:AA96"/>
    <mergeCell ref="B92:C92"/>
    <mergeCell ref="D92:E92"/>
    <mergeCell ref="F92:V92"/>
    <mergeCell ref="W92:AA92"/>
    <mergeCell ref="B93:AA93"/>
    <mergeCell ref="B94:C94"/>
    <mergeCell ref="D94:E94"/>
    <mergeCell ref="F94:V94"/>
    <mergeCell ref="W94:AA94"/>
    <mergeCell ref="B97:C97"/>
    <mergeCell ref="D97:E97"/>
    <mergeCell ref="F97:V97"/>
    <mergeCell ref="W97:AA97"/>
    <mergeCell ref="B98:AA98"/>
    <mergeCell ref="B99:C99"/>
    <mergeCell ref="D99:E99"/>
    <mergeCell ref="F99:V99"/>
    <mergeCell ref="W99:AA99"/>
    <mergeCell ref="B102:C102"/>
    <mergeCell ref="D102:E102"/>
    <mergeCell ref="F102:V102"/>
    <mergeCell ref="W102:AA102"/>
    <mergeCell ref="B100:C100"/>
    <mergeCell ref="D100:E100"/>
    <mergeCell ref="F100:V100"/>
    <mergeCell ref="W100:AA100"/>
    <mergeCell ref="B101:C101"/>
    <mergeCell ref="D101:E101"/>
    <mergeCell ref="F101:V101"/>
    <mergeCell ref="W101:AA101"/>
  </mergeCells>
  <phoneticPr fontId="1"/>
  <dataValidations count="1">
    <dataValidation type="list" allowBlank="1" showInputMessage="1" showErrorMessage="1" sqref="AB32:AC33 F32:G37 D90:E92 D94:E97 D79:E81 D83:E85 D87:E88 D73:E77 S32:S33 L56:M57 S56:T57 S54:T54 L54:M54 S34:Y34"/>
  </dataValidations>
  <pageMargins left="0.23622047244094491" right="0.23622047244094491" top="0.74803149606299213" bottom="0.74803149606299213" header="0.31496062992125984" footer="0.31496062992125984"/>
  <pageSetup paperSize="9" scale="51" fitToHeight="0" orientation="portrait" r:id="rId1"/>
  <rowBreaks count="1" manualBreakCount="1">
    <brk id="54" max="2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※操作禁止!$A$2</xm:f>
          </x14:formula1>
          <xm:sqref>F31:G31 F43:G46 F48:G51 D60:E66 D68:E71 D99:E102</xm:sqref>
        </x14:dataValidation>
        <x14:dataValidation type="list" allowBlank="1" showInputMessage="1" showErrorMessage="1">
          <x14:formula1>
            <xm:f>※操作禁止!$B$2:$B$3</xm:f>
          </x14:formula1>
          <xm:sqref>S31:Y31</xm:sqref>
        </x14:dataValidation>
        <x14:dataValidation type="list" allowBlank="1" showInputMessage="1" showErrorMessage="1">
          <x14:formula1>
            <xm:f>※操作禁止!$C$2:$C$3</xm:f>
          </x14:formula1>
          <xm:sqref>AB31:AC31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37"/>
  <sheetViews>
    <sheetView showZeros="0" view="pageBreakPreview" zoomScale="85" zoomScaleNormal="85" zoomScaleSheetLayoutView="85" workbookViewId="0">
      <selection activeCell="D6" sqref="D6:E6"/>
    </sheetView>
  </sheetViews>
  <sheetFormatPr defaultColWidth="9.25" defaultRowHeight="12" x14ac:dyDescent="0.15"/>
  <cols>
    <col min="1" max="14" width="5.625" style="27" customWidth="1"/>
    <col min="15" max="16384" width="9.25" style="27"/>
  </cols>
  <sheetData>
    <row r="1" spans="1:14" x14ac:dyDescent="0.15">
      <c r="A1" s="27" t="s">
        <v>178</v>
      </c>
    </row>
    <row r="3" spans="1:14" s="60" customFormat="1" ht="30" customHeight="1" x14ac:dyDescent="0.4">
      <c r="A3" s="507" t="s">
        <v>228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9"/>
    </row>
    <row r="5" spans="1:14" ht="30" customHeight="1" x14ac:dyDescent="0.15">
      <c r="A5" s="825" t="s">
        <v>67</v>
      </c>
      <c r="B5" s="826"/>
      <c r="C5" s="827"/>
      <c r="D5" s="828"/>
      <c r="E5" s="828"/>
      <c r="F5" s="828"/>
      <c r="G5" s="828"/>
      <c r="H5" s="828"/>
      <c r="I5" s="828"/>
      <c r="J5" s="828"/>
      <c r="K5" s="828"/>
      <c r="L5" s="828"/>
      <c r="M5" s="828"/>
      <c r="N5" s="829"/>
    </row>
    <row r="6" spans="1:14" ht="30" customHeight="1" x14ac:dyDescent="0.15">
      <c r="A6" s="830" t="s">
        <v>183</v>
      </c>
      <c r="B6" s="515"/>
      <c r="C6" s="516"/>
      <c r="D6" s="510"/>
      <c r="E6" s="510"/>
      <c r="F6" s="76" t="s">
        <v>3</v>
      </c>
      <c r="G6" s="30"/>
      <c r="H6" s="76" t="s">
        <v>4</v>
      </c>
      <c r="I6" s="75" t="s">
        <v>106</v>
      </c>
      <c r="J6" s="510"/>
      <c r="K6" s="510"/>
      <c r="L6" s="76" t="s">
        <v>3</v>
      </c>
      <c r="M6" s="29"/>
      <c r="N6" s="78" t="s">
        <v>4</v>
      </c>
    </row>
    <row r="7" spans="1:14" ht="30" customHeight="1" x14ac:dyDescent="0.15">
      <c r="A7" s="830" t="s">
        <v>113</v>
      </c>
      <c r="B7" s="515"/>
      <c r="C7" s="516"/>
      <c r="D7" s="510"/>
      <c r="E7" s="510"/>
      <c r="F7" s="76" t="s">
        <v>3</v>
      </c>
      <c r="G7" s="30"/>
      <c r="H7" s="76" t="s">
        <v>153</v>
      </c>
      <c r="I7" s="89"/>
      <c r="J7" s="517"/>
      <c r="K7" s="517"/>
      <c r="L7" s="76"/>
      <c r="M7" s="77"/>
      <c r="N7" s="78"/>
    </row>
    <row r="8" spans="1:14" ht="30" customHeight="1" x14ac:dyDescent="0.15">
      <c r="A8" s="830" t="s">
        <v>107</v>
      </c>
      <c r="B8" s="515"/>
      <c r="C8" s="516"/>
      <c r="D8" s="534"/>
      <c r="E8" s="534"/>
      <c r="F8" s="534"/>
      <c r="G8" s="534"/>
      <c r="H8" s="534"/>
      <c r="I8" s="534"/>
      <c r="J8" s="534"/>
      <c r="K8" s="534"/>
      <c r="L8" s="534"/>
      <c r="M8" s="534"/>
      <c r="N8" s="831"/>
    </row>
    <row r="9" spans="1:14" ht="30" customHeight="1" x14ac:dyDescent="0.15">
      <c r="A9" s="830" t="s">
        <v>68</v>
      </c>
      <c r="B9" s="515"/>
      <c r="C9" s="516"/>
      <c r="D9" s="77" t="s">
        <v>69</v>
      </c>
      <c r="E9" s="832">
        <f>収支決算書!D11</f>
        <v>0</v>
      </c>
      <c r="F9" s="832"/>
      <c r="G9" s="832"/>
      <c r="H9" s="76" t="s">
        <v>182</v>
      </c>
      <c r="I9" s="833"/>
      <c r="J9" s="833"/>
      <c r="K9" s="834"/>
      <c r="L9" s="834"/>
      <c r="M9" s="834"/>
      <c r="N9" s="78"/>
    </row>
    <row r="10" spans="1:14" x14ac:dyDescent="0.15">
      <c r="A10" s="61"/>
      <c r="B10" s="61"/>
      <c r="C10" s="61"/>
      <c r="D10" s="57"/>
      <c r="E10" s="58"/>
      <c r="F10" s="58"/>
      <c r="G10" s="58"/>
      <c r="H10" s="28"/>
      <c r="I10" s="59"/>
      <c r="J10" s="59"/>
      <c r="K10" s="58"/>
      <c r="L10" s="58"/>
      <c r="M10" s="58"/>
      <c r="N10" s="28"/>
    </row>
    <row r="11" spans="1:14" ht="22.5" customHeight="1" x14ac:dyDescent="0.15">
      <c r="A11" s="822" t="s">
        <v>184</v>
      </c>
      <c r="B11" s="823"/>
      <c r="C11" s="823"/>
      <c r="D11" s="823"/>
      <c r="E11" s="823"/>
      <c r="F11" s="823"/>
      <c r="G11" s="823"/>
      <c r="H11" s="823"/>
      <c r="I11" s="823"/>
      <c r="J11" s="823"/>
      <c r="K11" s="823"/>
      <c r="L11" s="823"/>
      <c r="M11" s="823"/>
      <c r="N11" s="824"/>
    </row>
    <row r="12" spans="1:14" ht="20.100000000000001" customHeight="1" x14ac:dyDescent="0.15">
      <c r="A12" s="511" t="s">
        <v>197</v>
      </c>
      <c r="B12" s="512"/>
      <c r="C12" s="512"/>
      <c r="D12" s="512"/>
      <c r="E12" s="512"/>
      <c r="F12" s="512"/>
      <c r="G12" s="512"/>
      <c r="H12" s="512"/>
      <c r="I12" s="512"/>
      <c r="J12" s="512"/>
      <c r="K12" s="512"/>
      <c r="L12" s="512"/>
      <c r="M12" s="512"/>
      <c r="N12" s="513"/>
    </row>
    <row r="13" spans="1:14" ht="20.100000000000001" customHeight="1" x14ac:dyDescent="0.15">
      <c r="A13" s="528"/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30"/>
    </row>
    <row r="14" spans="1:14" ht="20.100000000000001" customHeight="1" x14ac:dyDescent="0.15">
      <c r="A14" s="528"/>
      <c r="B14" s="529"/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30"/>
    </row>
    <row r="15" spans="1:14" ht="20.100000000000001" customHeight="1" x14ac:dyDescent="0.15">
      <c r="A15" s="528"/>
      <c r="B15" s="529"/>
      <c r="C15" s="529"/>
      <c r="D15" s="529"/>
      <c r="E15" s="529"/>
      <c r="F15" s="529"/>
      <c r="G15" s="529"/>
      <c r="H15" s="529"/>
      <c r="I15" s="529"/>
      <c r="J15" s="529"/>
      <c r="K15" s="529"/>
      <c r="L15" s="529"/>
      <c r="M15" s="529"/>
      <c r="N15" s="530"/>
    </row>
    <row r="16" spans="1:14" ht="20.100000000000001" customHeight="1" x14ac:dyDescent="0.15">
      <c r="A16" s="528"/>
      <c r="B16" s="529"/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30"/>
    </row>
    <row r="17" spans="1:14" ht="20.100000000000001" customHeight="1" x14ac:dyDescent="0.15">
      <c r="A17" s="528"/>
      <c r="B17" s="529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29"/>
      <c r="N17" s="530"/>
    </row>
    <row r="18" spans="1:14" ht="20.100000000000001" customHeight="1" x14ac:dyDescent="0.15">
      <c r="A18" s="528"/>
      <c r="B18" s="529"/>
      <c r="C18" s="529"/>
      <c r="D18" s="529"/>
      <c r="E18" s="529"/>
      <c r="F18" s="529"/>
      <c r="G18" s="529"/>
      <c r="H18" s="529"/>
      <c r="I18" s="529"/>
      <c r="J18" s="529"/>
      <c r="K18" s="529"/>
      <c r="L18" s="529"/>
      <c r="M18" s="529"/>
      <c r="N18" s="530"/>
    </row>
    <row r="19" spans="1:14" ht="20.100000000000001" customHeight="1" x14ac:dyDescent="0.15">
      <c r="A19" s="528"/>
      <c r="B19" s="529"/>
      <c r="C19" s="529"/>
      <c r="D19" s="529"/>
      <c r="E19" s="529"/>
      <c r="F19" s="529"/>
      <c r="G19" s="529"/>
      <c r="H19" s="529"/>
      <c r="I19" s="529"/>
      <c r="J19" s="529"/>
      <c r="K19" s="529"/>
      <c r="L19" s="529"/>
      <c r="M19" s="529"/>
      <c r="N19" s="530"/>
    </row>
    <row r="20" spans="1:14" ht="20.100000000000001" customHeight="1" x14ac:dyDescent="0.15">
      <c r="A20" s="528"/>
      <c r="B20" s="529"/>
      <c r="C20" s="529"/>
      <c r="D20" s="529"/>
      <c r="E20" s="529"/>
      <c r="F20" s="529"/>
      <c r="G20" s="529"/>
      <c r="H20" s="529"/>
      <c r="I20" s="529"/>
      <c r="J20" s="529"/>
      <c r="K20" s="529"/>
      <c r="L20" s="529"/>
      <c r="M20" s="529"/>
      <c r="N20" s="530"/>
    </row>
    <row r="21" spans="1:14" ht="20.100000000000001" customHeight="1" x14ac:dyDescent="0.15">
      <c r="A21" s="528"/>
      <c r="B21" s="529"/>
      <c r="C21" s="529"/>
      <c r="D21" s="529"/>
      <c r="E21" s="529"/>
      <c r="F21" s="529"/>
      <c r="G21" s="529"/>
      <c r="H21" s="529"/>
      <c r="I21" s="529"/>
      <c r="J21" s="529"/>
      <c r="K21" s="529"/>
      <c r="L21" s="529"/>
      <c r="M21" s="529"/>
      <c r="N21" s="530"/>
    </row>
    <row r="22" spans="1:14" ht="20.100000000000001" customHeight="1" x14ac:dyDescent="0.15">
      <c r="A22" s="528"/>
      <c r="B22" s="529"/>
      <c r="C22" s="529"/>
      <c r="D22" s="529"/>
      <c r="E22" s="529"/>
      <c r="F22" s="529"/>
      <c r="G22" s="529"/>
      <c r="H22" s="529"/>
      <c r="I22" s="529"/>
      <c r="J22" s="529"/>
      <c r="K22" s="529"/>
      <c r="L22" s="529"/>
      <c r="M22" s="529"/>
      <c r="N22" s="530"/>
    </row>
    <row r="23" spans="1:14" ht="20.100000000000001" customHeight="1" x14ac:dyDescent="0.15">
      <c r="A23" s="528"/>
      <c r="B23" s="529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M23" s="529"/>
      <c r="N23" s="530"/>
    </row>
    <row r="24" spans="1:14" ht="20.100000000000001" customHeight="1" x14ac:dyDescent="0.15">
      <c r="A24" s="531"/>
      <c r="B24" s="532"/>
      <c r="C24" s="532"/>
      <c r="D24" s="532"/>
      <c r="E24" s="532"/>
      <c r="F24" s="532"/>
      <c r="G24" s="532"/>
      <c r="H24" s="532"/>
      <c r="I24" s="532"/>
      <c r="J24" s="532"/>
      <c r="K24" s="532"/>
      <c r="L24" s="532"/>
      <c r="M24" s="532"/>
      <c r="N24" s="533"/>
    </row>
    <row r="25" spans="1:14" ht="20.100000000000001" customHeight="1" x14ac:dyDescent="0.15">
      <c r="A25" s="511" t="s">
        <v>221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3"/>
    </row>
    <row r="26" spans="1:14" ht="20.100000000000001" customHeight="1" x14ac:dyDescent="0.15">
      <c r="A26" s="528"/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30"/>
    </row>
    <row r="27" spans="1:14" ht="20.100000000000001" customHeight="1" x14ac:dyDescent="0.15">
      <c r="A27" s="528"/>
      <c r="B27" s="529"/>
      <c r="C27" s="529"/>
      <c r="D27" s="529"/>
      <c r="E27" s="529"/>
      <c r="F27" s="529"/>
      <c r="G27" s="529"/>
      <c r="H27" s="529"/>
      <c r="I27" s="529"/>
      <c r="J27" s="529"/>
      <c r="K27" s="529"/>
      <c r="L27" s="529"/>
      <c r="M27" s="529"/>
      <c r="N27" s="530"/>
    </row>
    <row r="28" spans="1:14" ht="20.100000000000001" customHeight="1" x14ac:dyDescent="0.15">
      <c r="A28" s="528"/>
      <c r="B28" s="529"/>
      <c r="C28" s="529"/>
      <c r="D28" s="529"/>
      <c r="E28" s="529"/>
      <c r="F28" s="529"/>
      <c r="G28" s="529"/>
      <c r="H28" s="529"/>
      <c r="I28" s="529"/>
      <c r="J28" s="529"/>
      <c r="K28" s="529"/>
      <c r="L28" s="529"/>
      <c r="M28" s="529"/>
      <c r="N28" s="530"/>
    </row>
    <row r="29" spans="1:14" ht="20.100000000000001" customHeight="1" x14ac:dyDescent="0.15">
      <c r="A29" s="528"/>
      <c r="B29" s="529"/>
      <c r="C29" s="529"/>
      <c r="D29" s="529"/>
      <c r="E29" s="529"/>
      <c r="F29" s="529"/>
      <c r="G29" s="529"/>
      <c r="H29" s="529"/>
      <c r="I29" s="529"/>
      <c r="J29" s="529"/>
      <c r="K29" s="529"/>
      <c r="L29" s="529"/>
      <c r="M29" s="529"/>
      <c r="N29" s="530"/>
    </row>
    <row r="30" spans="1:14" ht="20.100000000000001" customHeight="1" x14ac:dyDescent="0.15">
      <c r="A30" s="528"/>
      <c r="B30" s="529"/>
      <c r="C30" s="529"/>
      <c r="D30" s="529"/>
      <c r="E30" s="529"/>
      <c r="F30" s="529"/>
      <c r="G30" s="529"/>
      <c r="H30" s="529"/>
      <c r="I30" s="529"/>
      <c r="J30" s="529"/>
      <c r="K30" s="529"/>
      <c r="L30" s="529"/>
      <c r="M30" s="529"/>
      <c r="N30" s="530"/>
    </row>
    <row r="31" spans="1:14" ht="20.100000000000001" customHeight="1" x14ac:dyDescent="0.15">
      <c r="A31" s="528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30"/>
    </row>
    <row r="32" spans="1:14" ht="20.100000000000001" customHeight="1" x14ac:dyDescent="0.15">
      <c r="A32" s="528"/>
      <c r="B32" s="529"/>
      <c r="C32" s="529"/>
      <c r="D32" s="529"/>
      <c r="E32" s="529"/>
      <c r="F32" s="529"/>
      <c r="G32" s="529"/>
      <c r="H32" s="529"/>
      <c r="I32" s="529"/>
      <c r="J32" s="529"/>
      <c r="K32" s="529"/>
      <c r="L32" s="529"/>
      <c r="M32" s="529"/>
      <c r="N32" s="530"/>
    </row>
    <row r="33" spans="1:14" ht="20.100000000000001" customHeight="1" x14ac:dyDescent="0.15">
      <c r="A33" s="528"/>
      <c r="B33" s="529"/>
      <c r="C33" s="529"/>
      <c r="D33" s="529"/>
      <c r="E33" s="529"/>
      <c r="F33" s="529"/>
      <c r="G33" s="529"/>
      <c r="H33" s="529"/>
      <c r="I33" s="529"/>
      <c r="J33" s="529"/>
      <c r="K33" s="529"/>
      <c r="L33" s="529"/>
      <c r="M33" s="529"/>
      <c r="N33" s="530"/>
    </row>
    <row r="34" spans="1:14" ht="20.100000000000001" customHeight="1" x14ac:dyDescent="0.15">
      <c r="A34" s="528"/>
      <c r="B34" s="529"/>
      <c r="C34" s="529"/>
      <c r="D34" s="529"/>
      <c r="E34" s="529"/>
      <c r="F34" s="529"/>
      <c r="G34" s="529"/>
      <c r="H34" s="529"/>
      <c r="I34" s="529"/>
      <c r="J34" s="529"/>
      <c r="K34" s="529"/>
      <c r="L34" s="529"/>
      <c r="M34" s="529"/>
      <c r="N34" s="530"/>
    </row>
    <row r="35" spans="1:14" ht="20.100000000000001" customHeight="1" x14ac:dyDescent="0.15">
      <c r="A35" s="528"/>
      <c r="B35" s="529"/>
      <c r="C35" s="529"/>
      <c r="D35" s="529"/>
      <c r="E35" s="529"/>
      <c r="F35" s="529"/>
      <c r="G35" s="529"/>
      <c r="H35" s="529"/>
      <c r="I35" s="529"/>
      <c r="J35" s="529"/>
      <c r="K35" s="529"/>
      <c r="L35" s="529"/>
      <c r="M35" s="529"/>
      <c r="N35" s="530"/>
    </row>
    <row r="36" spans="1:14" ht="20.100000000000001" customHeight="1" x14ac:dyDescent="0.15">
      <c r="A36" s="528"/>
      <c r="B36" s="529"/>
      <c r="C36" s="529"/>
      <c r="D36" s="529"/>
      <c r="E36" s="529"/>
      <c r="F36" s="529"/>
      <c r="G36" s="529"/>
      <c r="H36" s="529"/>
      <c r="I36" s="529"/>
      <c r="J36" s="529"/>
      <c r="K36" s="529"/>
      <c r="L36" s="529"/>
      <c r="M36" s="529"/>
      <c r="N36" s="530"/>
    </row>
    <row r="37" spans="1:14" ht="20.100000000000001" customHeight="1" x14ac:dyDescent="0.15">
      <c r="A37" s="531"/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3"/>
    </row>
  </sheetData>
  <mergeCells count="20">
    <mergeCell ref="A26:N37"/>
    <mergeCell ref="A8:C8"/>
    <mergeCell ref="D8:N8"/>
    <mergeCell ref="A9:C9"/>
    <mergeCell ref="E9:G9"/>
    <mergeCell ref="I9:J9"/>
    <mergeCell ref="K9:M9"/>
    <mergeCell ref="A3:N3"/>
    <mergeCell ref="A11:N11"/>
    <mergeCell ref="A12:N12"/>
    <mergeCell ref="A13:N24"/>
    <mergeCell ref="A25:N25"/>
    <mergeCell ref="A5:C5"/>
    <mergeCell ref="D5:N5"/>
    <mergeCell ref="A6:C6"/>
    <mergeCell ref="D6:E6"/>
    <mergeCell ref="J6:K6"/>
    <mergeCell ref="A7:C7"/>
    <mergeCell ref="D7:E7"/>
    <mergeCell ref="J7:K7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N37"/>
  <sheetViews>
    <sheetView view="pageBreakPreview" zoomScale="70" zoomScaleNormal="90" zoomScaleSheetLayoutView="70" workbookViewId="0">
      <selection activeCell="O6" sqref="O6"/>
    </sheetView>
  </sheetViews>
  <sheetFormatPr defaultColWidth="9.25" defaultRowHeight="12" x14ac:dyDescent="0.15"/>
  <cols>
    <col min="1" max="14" width="5.625" style="27" customWidth="1"/>
    <col min="15" max="16384" width="9.25" style="27"/>
  </cols>
  <sheetData>
    <row r="1" spans="1:14" x14ac:dyDescent="0.15">
      <c r="A1" s="61"/>
      <c r="B1" s="61"/>
      <c r="C1" s="61"/>
      <c r="D1" s="57"/>
      <c r="E1" s="58"/>
      <c r="F1" s="58"/>
      <c r="G1" s="58"/>
      <c r="H1" s="28"/>
      <c r="I1" s="59"/>
      <c r="J1" s="59"/>
      <c r="K1" s="58"/>
      <c r="L1" s="58"/>
      <c r="M1" s="58"/>
      <c r="N1" s="28"/>
    </row>
    <row r="2" spans="1:14" ht="20.100000000000001" customHeight="1" x14ac:dyDescent="0.15">
      <c r="A2" s="511" t="s">
        <v>198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3"/>
    </row>
    <row r="3" spans="1:14" ht="20.100000000000001" customHeight="1" x14ac:dyDescent="0.15">
      <c r="A3" s="555"/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7"/>
    </row>
    <row r="4" spans="1:14" ht="20.100000000000001" customHeight="1" x14ac:dyDescent="0.15">
      <c r="A4" s="555"/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7"/>
    </row>
    <row r="5" spans="1:14" ht="20.100000000000001" customHeight="1" x14ac:dyDescent="0.15">
      <c r="A5" s="555"/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7"/>
    </row>
    <row r="6" spans="1:14" ht="20.100000000000001" customHeight="1" x14ac:dyDescent="0.15">
      <c r="A6" s="555"/>
      <c r="B6" s="556"/>
      <c r="C6" s="556"/>
      <c r="D6" s="556"/>
      <c r="E6" s="556"/>
      <c r="F6" s="556"/>
      <c r="G6" s="556"/>
      <c r="H6" s="556"/>
      <c r="I6" s="556"/>
      <c r="J6" s="556"/>
      <c r="K6" s="556"/>
      <c r="L6" s="556"/>
      <c r="M6" s="556"/>
      <c r="N6" s="557"/>
    </row>
    <row r="7" spans="1:14" ht="20.100000000000001" customHeight="1" x14ac:dyDescent="0.15">
      <c r="A7" s="555"/>
      <c r="B7" s="556"/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  <c r="N7" s="557"/>
    </row>
    <row r="8" spans="1:14" ht="20.100000000000001" customHeight="1" x14ac:dyDescent="0.15">
      <c r="A8" s="555"/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7"/>
    </row>
    <row r="9" spans="1:14" ht="20.100000000000001" customHeight="1" x14ac:dyDescent="0.15">
      <c r="A9" s="511" t="s">
        <v>199</v>
      </c>
      <c r="B9" s="512"/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3"/>
    </row>
    <row r="10" spans="1:14" ht="20.100000000000001" customHeight="1" x14ac:dyDescent="0.15">
      <c r="A10" s="836" t="s">
        <v>194</v>
      </c>
      <c r="B10" s="837"/>
      <c r="C10" s="848" t="s">
        <v>188</v>
      </c>
      <c r="D10" s="556"/>
      <c r="E10" s="556"/>
      <c r="F10" s="556"/>
      <c r="G10" s="556"/>
      <c r="H10" s="556"/>
      <c r="I10" s="556"/>
      <c r="J10" s="556"/>
      <c r="K10" s="556"/>
      <c r="L10" s="556"/>
      <c r="M10" s="556"/>
      <c r="N10" s="557"/>
    </row>
    <row r="11" spans="1:14" ht="20.100000000000001" customHeight="1" x14ac:dyDescent="0.15">
      <c r="A11" s="836"/>
      <c r="B11" s="837"/>
      <c r="C11" s="840"/>
      <c r="D11" s="843"/>
      <c r="E11" s="843"/>
      <c r="F11" s="843"/>
      <c r="G11" s="843"/>
      <c r="H11" s="843"/>
      <c r="I11" s="843"/>
      <c r="J11" s="843"/>
      <c r="K11" s="843"/>
      <c r="L11" s="843"/>
      <c r="M11" s="843"/>
      <c r="N11" s="844"/>
    </row>
    <row r="12" spans="1:14" ht="20.100000000000001" customHeight="1" x14ac:dyDescent="0.15">
      <c r="A12" s="836"/>
      <c r="B12" s="837"/>
      <c r="C12" s="845" t="s">
        <v>189</v>
      </c>
      <c r="D12" s="846"/>
      <c r="E12" s="846"/>
      <c r="F12" s="846"/>
      <c r="G12" s="846"/>
      <c r="H12" s="846"/>
      <c r="I12" s="846"/>
      <c r="J12" s="846"/>
      <c r="K12" s="846"/>
      <c r="L12" s="846"/>
      <c r="M12" s="846"/>
      <c r="N12" s="847"/>
    </row>
    <row r="13" spans="1:14" ht="20.100000000000001" customHeight="1" x14ac:dyDescent="0.15">
      <c r="A13" s="836"/>
      <c r="B13" s="837"/>
      <c r="C13" s="840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4"/>
    </row>
    <row r="14" spans="1:14" ht="20.100000000000001" customHeight="1" x14ac:dyDescent="0.15">
      <c r="A14" s="836"/>
      <c r="B14" s="837"/>
      <c r="C14" s="848" t="s">
        <v>193</v>
      </c>
      <c r="D14" s="850" t="s">
        <v>190</v>
      </c>
      <c r="E14" s="850"/>
      <c r="F14" s="850"/>
      <c r="G14" s="850" t="s">
        <v>191</v>
      </c>
      <c r="H14" s="850"/>
      <c r="I14" s="850"/>
      <c r="J14" s="850"/>
      <c r="K14" s="850" t="s">
        <v>192</v>
      </c>
      <c r="L14" s="850"/>
      <c r="M14" s="850"/>
      <c r="N14" s="851"/>
    </row>
    <row r="15" spans="1:14" ht="20.100000000000001" customHeight="1" x14ac:dyDescent="0.15">
      <c r="A15" s="836"/>
      <c r="B15" s="837"/>
      <c r="C15" s="848"/>
      <c r="D15" s="852"/>
      <c r="E15" s="853"/>
      <c r="F15" s="853"/>
      <c r="G15" s="853"/>
      <c r="H15" s="853"/>
      <c r="I15" s="853"/>
      <c r="J15" s="853"/>
      <c r="K15" s="853"/>
      <c r="L15" s="853"/>
      <c r="M15" s="853"/>
      <c r="N15" s="854"/>
    </row>
    <row r="16" spans="1:14" ht="20.100000000000001" customHeight="1" x14ac:dyDescent="0.15">
      <c r="A16" s="838"/>
      <c r="B16" s="564"/>
      <c r="C16" s="849"/>
      <c r="D16" s="855"/>
      <c r="E16" s="855"/>
      <c r="F16" s="855"/>
      <c r="G16" s="534"/>
      <c r="H16" s="534"/>
      <c r="I16" s="534"/>
      <c r="J16" s="534"/>
      <c r="K16" s="534"/>
      <c r="L16" s="534"/>
      <c r="M16" s="534"/>
      <c r="N16" s="831"/>
    </row>
    <row r="17" spans="1:14" ht="20.100000000000001" customHeight="1" x14ac:dyDescent="0.15">
      <c r="A17" s="835" t="s">
        <v>187</v>
      </c>
      <c r="B17" s="563"/>
      <c r="C17" s="839" t="s">
        <v>188</v>
      </c>
      <c r="D17" s="856"/>
      <c r="E17" s="856"/>
      <c r="F17" s="856"/>
      <c r="G17" s="856"/>
      <c r="H17" s="856"/>
      <c r="I17" s="856"/>
      <c r="J17" s="856"/>
      <c r="K17" s="856"/>
      <c r="L17" s="856"/>
      <c r="M17" s="856"/>
      <c r="N17" s="857"/>
    </row>
    <row r="18" spans="1:14" ht="20.100000000000001" customHeight="1" x14ac:dyDescent="0.15">
      <c r="A18" s="836"/>
      <c r="B18" s="837"/>
      <c r="C18" s="840"/>
      <c r="D18" s="858"/>
      <c r="E18" s="858"/>
      <c r="F18" s="858"/>
      <c r="G18" s="858"/>
      <c r="H18" s="858"/>
      <c r="I18" s="858"/>
      <c r="J18" s="858"/>
      <c r="K18" s="858"/>
      <c r="L18" s="858"/>
      <c r="M18" s="858"/>
      <c r="N18" s="859"/>
    </row>
    <row r="19" spans="1:14" ht="20.100000000000001" customHeight="1" x14ac:dyDescent="0.15">
      <c r="A19" s="836"/>
      <c r="B19" s="837"/>
      <c r="C19" s="845" t="s">
        <v>189</v>
      </c>
      <c r="D19" s="860"/>
      <c r="E19" s="860"/>
      <c r="F19" s="860"/>
      <c r="G19" s="860"/>
      <c r="H19" s="860"/>
      <c r="I19" s="860"/>
      <c r="J19" s="860"/>
      <c r="K19" s="860"/>
      <c r="L19" s="860"/>
      <c r="M19" s="860"/>
      <c r="N19" s="861"/>
    </row>
    <row r="20" spans="1:14" ht="20.100000000000001" customHeight="1" x14ac:dyDescent="0.15">
      <c r="A20" s="836"/>
      <c r="B20" s="837"/>
      <c r="C20" s="840"/>
      <c r="D20" s="858"/>
      <c r="E20" s="858"/>
      <c r="F20" s="858"/>
      <c r="G20" s="858"/>
      <c r="H20" s="858"/>
      <c r="I20" s="858"/>
      <c r="J20" s="858"/>
      <c r="K20" s="858"/>
      <c r="L20" s="858"/>
      <c r="M20" s="858"/>
      <c r="N20" s="859"/>
    </row>
    <row r="21" spans="1:14" ht="20.100000000000001" customHeight="1" x14ac:dyDescent="0.15">
      <c r="A21" s="836"/>
      <c r="B21" s="837"/>
      <c r="C21" s="848" t="s">
        <v>193</v>
      </c>
      <c r="D21" s="850" t="s">
        <v>190</v>
      </c>
      <c r="E21" s="850"/>
      <c r="F21" s="850"/>
      <c r="G21" s="850" t="s">
        <v>191</v>
      </c>
      <c r="H21" s="850"/>
      <c r="I21" s="850"/>
      <c r="J21" s="850"/>
      <c r="K21" s="850" t="s">
        <v>192</v>
      </c>
      <c r="L21" s="850"/>
      <c r="M21" s="850"/>
      <c r="N21" s="851"/>
    </row>
    <row r="22" spans="1:14" ht="20.100000000000001" customHeight="1" x14ac:dyDescent="0.15">
      <c r="A22" s="836"/>
      <c r="B22" s="837"/>
      <c r="C22" s="848"/>
      <c r="D22" s="852"/>
      <c r="E22" s="853"/>
      <c r="F22" s="853"/>
      <c r="G22" s="853"/>
      <c r="H22" s="853"/>
      <c r="I22" s="853"/>
      <c r="J22" s="853"/>
      <c r="K22" s="853"/>
      <c r="L22" s="853"/>
      <c r="M22" s="853"/>
      <c r="N22" s="854"/>
    </row>
    <row r="23" spans="1:14" ht="20.100000000000001" customHeight="1" x14ac:dyDescent="0.15">
      <c r="A23" s="838"/>
      <c r="B23" s="564"/>
      <c r="C23" s="849"/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831"/>
    </row>
    <row r="24" spans="1:14" ht="20.100000000000001" customHeight="1" x14ac:dyDescent="0.15">
      <c r="A24" s="835" t="s">
        <v>195</v>
      </c>
      <c r="B24" s="563"/>
      <c r="C24" s="839" t="s">
        <v>188</v>
      </c>
      <c r="D24" s="841"/>
      <c r="E24" s="841"/>
      <c r="F24" s="841"/>
      <c r="G24" s="841"/>
      <c r="H24" s="841"/>
      <c r="I24" s="841"/>
      <c r="J24" s="841"/>
      <c r="K24" s="841"/>
      <c r="L24" s="841"/>
      <c r="M24" s="841"/>
      <c r="N24" s="842"/>
    </row>
    <row r="25" spans="1:14" ht="20.100000000000001" customHeight="1" x14ac:dyDescent="0.15">
      <c r="A25" s="836"/>
      <c r="B25" s="837"/>
      <c r="C25" s="840"/>
      <c r="D25" s="843"/>
      <c r="E25" s="843"/>
      <c r="F25" s="843"/>
      <c r="G25" s="843"/>
      <c r="H25" s="843"/>
      <c r="I25" s="843"/>
      <c r="J25" s="843"/>
      <c r="K25" s="843"/>
      <c r="L25" s="843"/>
      <c r="M25" s="843"/>
      <c r="N25" s="844"/>
    </row>
    <row r="26" spans="1:14" ht="20.100000000000001" customHeight="1" x14ac:dyDescent="0.15">
      <c r="A26" s="836"/>
      <c r="B26" s="837"/>
      <c r="C26" s="845" t="s">
        <v>189</v>
      </c>
      <c r="D26" s="846"/>
      <c r="E26" s="846"/>
      <c r="F26" s="846"/>
      <c r="G26" s="846"/>
      <c r="H26" s="846"/>
      <c r="I26" s="846"/>
      <c r="J26" s="846"/>
      <c r="K26" s="846"/>
      <c r="L26" s="846"/>
      <c r="M26" s="846"/>
      <c r="N26" s="847"/>
    </row>
    <row r="27" spans="1:14" ht="20.100000000000001" customHeight="1" x14ac:dyDescent="0.15">
      <c r="A27" s="836"/>
      <c r="B27" s="837"/>
      <c r="C27" s="840"/>
      <c r="D27" s="843"/>
      <c r="E27" s="843"/>
      <c r="F27" s="843"/>
      <c r="G27" s="843"/>
      <c r="H27" s="843"/>
      <c r="I27" s="843"/>
      <c r="J27" s="843"/>
      <c r="K27" s="843"/>
      <c r="L27" s="843"/>
      <c r="M27" s="843"/>
      <c r="N27" s="844"/>
    </row>
    <row r="28" spans="1:14" ht="20.100000000000001" customHeight="1" x14ac:dyDescent="0.15">
      <c r="A28" s="836"/>
      <c r="B28" s="837"/>
      <c r="C28" s="848" t="s">
        <v>193</v>
      </c>
      <c r="D28" s="850" t="s">
        <v>190</v>
      </c>
      <c r="E28" s="850"/>
      <c r="F28" s="850"/>
      <c r="G28" s="850" t="s">
        <v>191</v>
      </c>
      <c r="H28" s="850"/>
      <c r="I28" s="850"/>
      <c r="J28" s="850"/>
      <c r="K28" s="850" t="s">
        <v>192</v>
      </c>
      <c r="L28" s="850"/>
      <c r="M28" s="850"/>
      <c r="N28" s="851"/>
    </row>
    <row r="29" spans="1:14" ht="20.100000000000001" customHeight="1" x14ac:dyDescent="0.15">
      <c r="A29" s="836"/>
      <c r="B29" s="837"/>
      <c r="C29" s="848"/>
      <c r="D29" s="852"/>
      <c r="E29" s="853"/>
      <c r="F29" s="853"/>
      <c r="G29" s="853"/>
      <c r="H29" s="853"/>
      <c r="I29" s="853"/>
      <c r="J29" s="853"/>
      <c r="K29" s="853"/>
      <c r="L29" s="853"/>
      <c r="M29" s="853"/>
      <c r="N29" s="854"/>
    </row>
    <row r="30" spans="1:14" ht="20.100000000000001" customHeight="1" x14ac:dyDescent="0.15">
      <c r="A30" s="838"/>
      <c r="B30" s="564"/>
      <c r="C30" s="849"/>
      <c r="D30" s="534"/>
      <c r="E30" s="534"/>
      <c r="F30" s="534"/>
      <c r="G30" s="534"/>
      <c r="H30" s="534"/>
      <c r="I30" s="534"/>
      <c r="J30" s="534"/>
      <c r="K30" s="534"/>
      <c r="L30" s="534"/>
      <c r="M30" s="534"/>
      <c r="N30" s="831"/>
    </row>
    <row r="31" spans="1:14" ht="20.100000000000001" customHeight="1" x14ac:dyDescent="0.15">
      <c r="A31" s="835" t="s">
        <v>196</v>
      </c>
      <c r="B31" s="563"/>
      <c r="C31" s="839" t="s">
        <v>188</v>
      </c>
      <c r="D31" s="841"/>
      <c r="E31" s="841"/>
      <c r="F31" s="841"/>
      <c r="G31" s="841"/>
      <c r="H31" s="841"/>
      <c r="I31" s="841"/>
      <c r="J31" s="841"/>
      <c r="K31" s="841"/>
      <c r="L31" s="841"/>
      <c r="M31" s="841"/>
      <c r="N31" s="842"/>
    </row>
    <row r="32" spans="1:14" ht="20.100000000000001" customHeight="1" x14ac:dyDescent="0.15">
      <c r="A32" s="836"/>
      <c r="B32" s="837"/>
      <c r="C32" s="840"/>
      <c r="D32" s="843"/>
      <c r="E32" s="843"/>
      <c r="F32" s="843"/>
      <c r="G32" s="843"/>
      <c r="H32" s="843"/>
      <c r="I32" s="843"/>
      <c r="J32" s="843"/>
      <c r="K32" s="843"/>
      <c r="L32" s="843"/>
      <c r="M32" s="843"/>
      <c r="N32" s="844"/>
    </row>
    <row r="33" spans="1:14" ht="20.100000000000001" customHeight="1" x14ac:dyDescent="0.15">
      <c r="A33" s="836"/>
      <c r="B33" s="837"/>
      <c r="C33" s="845" t="s">
        <v>189</v>
      </c>
      <c r="D33" s="846"/>
      <c r="E33" s="846"/>
      <c r="F33" s="846"/>
      <c r="G33" s="846"/>
      <c r="H33" s="846"/>
      <c r="I33" s="846"/>
      <c r="J33" s="846"/>
      <c r="K33" s="846"/>
      <c r="L33" s="846"/>
      <c r="M33" s="846"/>
      <c r="N33" s="847"/>
    </row>
    <row r="34" spans="1:14" ht="20.100000000000001" customHeight="1" x14ac:dyDescent="0.15">
      <c r="A34" s="836"/>
      <c r="B34" s="837"/>
      <c r="C34" s="840"/>
      <c r="D34" s="843"/>
      <c r="E34" s="843"/>
      <c r="F34" s="843"/>
      <c r="G34" s="843"/>
      <c r="H34" s="843"/>
      <c r="I34" s="843"/>
      <c r="J34" s="843"/>
      <c r="K34" s="843"/>
      <c r="L34" s="843"/>
      <c r="M34" s="843"/>
      <c r="N34" s="844"/>
    </row>
    <row r="35" spans="1:14" ht="20.100000000000001" customHeight="1" x14ac:dyDescent="0.15">
      <c r="A35" s="836"/>
      <c r="B35" s="837"/>
      <c r="C35" s="848" t="s">
        <v>193</v>
      </c>
      <c r="D35" s="850" t="s">
        <v>190</v>
      </c>
      <c r="E35" s="850"/>
      <c r="F35" s="850"/>
      <c r="G35" s="850" t="s">
        <v>191</v>
      </c>
      <c r="H35" s="850"/>
      <c r="I35" s="850"/>
      <c r="J35" s="850"/>
      <c r="K35" s="850" t="s">
        <v>192</v>
      </c>
      <c r="L35" s="850"/>
      <c r="M35" s="850"/>
      <c r="N35" s="851"/>
    </row>
    <row r="36" spans="1:14" ht="20.100000000000001" customHeight="1" x14ac:dyDescent="0.15">
      <c r="A36" s="836"/>
      <c r="B36" s="837"/>
      <c r="C36" s="848"/>
      <c r="D36" s="852"/>
      <c r="E36" s="853"/>
      <c r="F36" s="853"/>
      <c r="G36" s="853"/>
      <c r="H36" s="853"/>
      <c r="I36" s="853"/>
      <c r="J36" s="853"/>
      <c r="K36" s="853"/>
      <c r="L36" s="853"/>
      <c r="M36" s="853"/>
      <c r="N36" s="854"/>
    </row>
    <row r="37" spans="1:14" ht="20.100000000000001" customHeight="1" x14ac:dyDescent="0.15">
      <c r="A37" s="838"/>
      <c r="B37" s="564"/>
      <c r="C37" s="849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831"/>
    </row>
  </sheetData>
  <mergeCells count="63">
    <mergeCell ref="A2:N2"/>
    <mergeCell ref="A3:N8"/>
    <mergeCell ref="A9:N9"/>
    <mergeCell ref="D24:N25"/>
    <mergeCell ref="A17:B23"/>
    <mergeCell ref="C17:C18"/>
    <mergeCell ref="D17:N18"/>
    <mergeCell ref="C21:C23"/>
    <mergeCell ref="D21:F21"/>
    <mergeCell ref="D23:F23"/>
    <mergeCell ref="G21:J21"/>
    <mergeCell ref="K21:N21"/>
    <mergeCell ref="K23:N23"/>
    <mergeCell ref="G23:J23"/>
    <mergeCell ref="D19:N20"/>
    <mergeCell ref="C19:C20"/>
    <mergeCell ref="D22:F22"/>
    <mergeCell ref="G22:J22"/>
    <mergeCell ref="K22:N22"/>
    <mergeCell ref="A10:B16"/>
    <mergeCell ref="C10:C11"/>
    <mergeCell ref="D10:N11"/>
    <mergeCell ref="C12:C13"/>
    <mergeCell ref="D12:N13"/>
    <mergeCell ref="C14:C16"/>
    <mergeCell ref="D14:F14"/>
    <mergeCell ref="G14:J14"/>
    <mergeCell ref="K14:N14"/>
    <mergeCell ref="D15:F15"/>
    <mergeCell ref="G15:J15"/>
    <mergeCell ref="K15:N15"/>
    <mergeCell ref="D16:F16"/>
    <mergeCell ref="G16:J16"/>
    <mergeCell ref="K16:N16"/>
    <mergeCell ref="A24:B30"/>
    <mergeCell ref="C24:C25"/>
    <mergeCell ref="C26:C27"/>
    <mergeCell ref="C28:C30"/>
    <mergeCell ref="D28:F28"/>
    <mergeCell ref="D26:N27"/>
    <mergeCell ref="K28:N28"/>
    <mergeCell ref="D29:F29"/>
    <mergeCell ref="G29:J29"/>
    <mergeCell ref="K29:N29"/>
    <mergeCell ref="D30:F30"/>
    <mergeCell ref="G30:J30"/>
    <mergeCell ref="K30:N30"/>
    <mergeCell ref="G28:J28"/>
    <mergeCell ref="A31:B37"/>
    <mergeCell ref="C31:C32"/>
    <mergeCell ref="D31:N32"/>
    <mergeCell ref="C33:C34"/>
    <mergeCell ref="D33:N34"/>
    <mergeCell ref="C35:C37"/>
    <mergeCell ref="D35:F35"/>
    <mergeCell ref="G35:J35"/>
    <mergeCell ref="K35:N35"/>
    <mergeCell ref="D36:F36"/>
    <mergeCell ref="G36:J36"/>
    <mergeCell ref="K36:N36"/>
    <mergeCell ref="D37:F37"/>
    <mergeCell ref="G37:J37"/>
    <mergeCell ref="K37:N37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L48"/>
  <sheetViews>
    <sheetView showGridLines="0" view="pageBreakPreview" topLeftCell="A2" zoomScale="85" zoomScaleNormal="85" zoomScaleSheetLayoutView="85" workbookViewId="0">
      <selection activeCell="B6" sqref="B6:D6"/>
    </sheetView>
  </sheetViews>
  <sheetFormatPr defaultRowHeight="13.5" x14ac:dyDescent="0.15"/>
  <cols>
    <col min="1" max="1" width="19.5" style="168" customWidth="1"/>
    <col min="2" max="4" width="16.5" style="168" bestFit="1" customWidth="1"/>
    <col min="5" max="8" width="11.125" style="168" customWidth="1"/>
    <col min="9" max="256" width="8.625" style="168"/>
    <col min="257" max="257" width="14.375" style="168" customWidth="1"/>
    <col min="258" max="260" width="10" style="168" customWidth="1"/>
    <col min="261" max="264" width="11.125" style="168" customWidth="1"/>
    <col min="265" max="512" width="8.625" style="168"/>
    <col min="513" max="513" width="14.375" style="168" customWidth="1"/>
    <col min="514" max="516" width="10" style="168" customWidth="1"/>
    <col min="517" max="520" width="11.125" style="168" customWidth="1"/>
    <col min="521" max="768" width="8.625" style="168"/>
    <col min="769" max="769" width="14.375" style="168" customWidth="1"/>
    <col min="770" max="772" width="10" style="168" customWidth="1"/>
    <col min="773" max="776" width="11.125" style="168" customWidth="1"/>
    <col min="777" max="1024" width="8.625" style="168"/>
    <col min="1025" max="1025" width="14.375" style="168" customWidth="1"/>
    <col min="1026" max="1028" width="10" style="168" customWidth="1"/>
    <col min="1029" max="1032" width="11.125" style="168" customWidth="1"/>
    <col min="1033" max="1280" width="8.625" style="168"/>
    <col min="1281" max="1281" width="14.375" style="168" customWidth="1"/>
    <col min="1282" max="1284" width="10" style="168" customWidth="1"/>
    <col min="1285" max="1288" width="11.125" style="168" customWidth="1"/>
    <col min="1289" max="1536" width="8.625" style="168"/>
    <col min="1537" max="1537" width="14.375" style="168" customWidth="1"/>
    <col min="1538" max="1540" width="10" style="168" customWidth="1"/>
    <col min="1541" max="1544" width="11.125" style="168" customWidth="1"/>
    <col min="1545" max="1792" width="8.625" style="168"/>
    <col min="1793" max="1793" width="14.375" style="168" customWidth="1"/>
    <col min="1794" max="1796" width="10" style="168" customWidth="1"/>
    <col min="1797" max="1800" width="11.125" style="168" customWidth="1"/>
    <col min="1801" max="2048" width="8.625" style="168"/>
    <col min="2049" max="2049" width="14.375" style="168" customWidth="1"/>
    <col min="2050" max="2052" width="10" style="168" customWidth="1"/>
    <col min="2053" max="2056" width="11.125" style="168" customWidth="1"/>
    <col min="2057" max="2304" width="8.625" style="168"/>
    <col min="2305" max="2305" width="14.375" style="168" customWidth="1"/>
    <col min="2306" max="2308" width="10" style="168" customWidth="1"/>
    <col min="2309" max="2312" width="11.125" style="168" customWidth="1"/>
    <col min="2313" max="2560" width="8.625" style="168"/>
    <col min="2561" max="2561" width="14.375" style="168" customWidth="1"/>
    <col min="2562" max="2564" width="10" style="168" customWidth="1"/>
    <col min="2565" max="2568" width="11.125" style="168" customWidth="1"/>
    <col min="2569" max="2816" width="8.625" style="168"/>
    <col min="2817" max="2817" width="14.375" style="168" customWidth="1"/>
    <col min="2818" max="2820" width="10" style="168" customWidth="1"/>
    <col min="2821" max="2824" width="11.125" style="168" customWidth="1"/>
    <col min="2825" max="3072" width="8.625" style="168"/>
    <col min="3073" max="3073" width="14.375" style="168" customWidth="1"/>
    <col min="3074" max="3076" width="10" style="168" customWidth="1"/>
    <col min="3077" max="3080" width="11.125" style="168" customWidth="1"/>
    <col min="3081" max="3328" width="8.625" style="168"/>
    <col min="3329" max="3329" width="14.375" style="168" customWidth="1"/>
    <col min="3330" max="3332" width="10" style="168" customWidth="1"/>
    <col min="3333" max="3336" width="11.125" style="168" customWidth="1"/>
    <col min="3337" max="3584" width="8.625" style="168"/>
    <col min="3585" max="3585" width="14.375" style="168" customWidth="1"/>
    <col min="3586" max="3588" width="10" style="168" customWidth="1"/>
    <col min="3589" max="3592" width="11.125" style="168" customWidth="1"/>
    <col min="3593" max="3840" width="8.625" style="168"/>
    <col min="3841" max="3841" width="14.375" style="168" customWidth="1"/>
    <col min="3842" max="3844" width="10" style="168" customWidth="1"/>
    <col min="3845" max="3848" width="11.125" style="168" customWidth="1"/>
    <col min="3849" max="4096" width="8.625" style="168"/>
    <col min="4097" max="4097" width="14.375" style="168" customWidth="1"/>
    <col min="4098" max="4100" width="10" style="168" customWidth="1"/>
    <col min="4101" max="4104" width="11.125" style="168" customWidth="1"/>
    <col min="4105" max="4352" width="8.625" style="168"/>
    <col min="4353" max="4353" width="14.375" style="168" customWidth="1"/>
    <col min="4354" max="4356" width="10" style="168" customWidth="1"/>
    <col min="4357" max="4360" width="11.125" style="168" customWidth="1"/>
    <col min="4361" max="4608" width="8.625" style="168"/>
    <col min="4609" max="4609" width="14.375" style="168" customWidth="1"/>
    <col min="4610" max="4612" width="10" style="168" customWidth="1"/>
    <col min="4613" max="4616" width="11.125" style="168" customWidth="1"/>
    <col min="4617" max="4864" width="8.625" style="168"/>
    <col min="4865" max="4865" width="14.375" style="168" customWidth="1"/>
    <col min="4866" max="4868" width="10" style="168" customWidth="1"/>
    <col min="4869" max="4872" width="11.125" style="168" customWidth="1"/>
    <col min="4873" max="5120" width="8.625" style="168"/>
    <col min="5121" max="5121" width="14.375" style="168" customWidth="1"/>
    <col min="5122" max="5124" width="10" style="168" customWidth="1"/>
    <col min="5125" max="5128" width="11.125" style="168" customWidth="1"/>
    <col min="5129" max="5376" width="8.625" style="168"/>
    <col min="5377" max="5377" width="14.375" style="168" customWidth="1"/>
    <col min="5378" max="5380" width="10" style="168" customWidth="1"/>
    <col min="5381" max="5384" width="11.125" style="168" customWidth="1"/>
    <col min="5385" max="5632" width="8.625" style="168"/>
    <col min="5633" max="5633" width="14.375" style="168" customWidth="1"/>
    <col min="5634" max="5636" width="10" style="168" customWidth="1"/>
    <col min="5637" max="5640" width="11.125" style="168" customWidth="1"/>
    <col min="5641" max="5888" width="8.625" style="168"/>
    <col min="5889" max="5889" width="14.375" style="168" customWidth="1"/>
    <col min="5890" max="5892" width="10" style="168" customWidth="1"/>
    <col min="5893" max="5896" width="11.125" style="168" customWidth="1"/>
    <col min="5897" max="6144" width="8.625" style="168"/>
    <col min="6145" max="6145" width="14.375" style="168" customWidth="1"/>
    <col min="6146" max="6148" width="10" style="168" customWidth="1"/>
    <col min="6149" max="6152" width="11.125" style="168" customWidth="1"/>
    <col min="6153" max="6400" width="8.625" style="168"/>
    <col min="6401" max="6401" width="14.375" style="168" customWidth="1"/>
    <col min="6402" max="6404" width="10" style="168" customWidth="1"/>
    <col min="6405" max="6408" width="11.125" style="168" customWidth="1"/>
    <col min="6409" max="6656" width="8.625" style="168"/>
    <col min="6657" max="6657" width="14.375" style="168" customWidth="1"/>
    <col min="6658" max="6660" width="10" style="168" customWidth="1"/>
    <col min="6661" max="6664" width="11.125" style="168" customWidth="1"/>
    <col min="6665" max="6912" width="8.625" style="168"/>
    <col min="6913" max="6913" width="14.375" style="168" customWidth="1"/>
    <col min="6914" max="6916" width="10" style="168" customWidth="1"/>
    <col min="6917" max="6920" width="11.125" style="168" customWidth="1"/>
    <col min="6921" max="7168" width="8.625" style="168"/>
    <col min="7169" max="7169" width="14.375" style="168" customWidth="1"/>
    <col min="7170" max="7172" width="10" style="168" customWidth="1"/>
    <col min="7173" max="7176" width="11.125" style="168" customWidth="1"/>
    <col min="7177" max="7424" width="8.625" style="168"/>
    <col min="7425" max="7425" width="14.375" style="168" customWidth="1"/>
    <col min="7426" max="7428" width="10" style="168" customWidth="1"/>
    <col min="7429" max="7432" width="11.125" style="168" customWidth="1"/>
    <col min="7433" max="7680" width="8.625" style="168"/>
    <col min="7681" max="7681" width="14.375" style="168" customWidth="1"/>
    <col min="7682" max="7684" width="10" style="168" customWidth="1"/>
    <col min="7685" max="7688" width="11.125" style="168" customWidth="1"/>
    <col min="7689" max="7936" width="8.625" style="168"/>
    <col min="7937" max="7937" width="14.375" style="168" customWidth="1"/>
    <col min="7938" max="7940" width="10" style="168" customWidth="1"/>
    <col min="7941" max="7944" width="11.125" style="168" customWidth="1"/>
    <col min="7945" max="8192" width="8.625" style="168"/>
    <col min="8193" max="8193" width="14.375" style="168" customWidth="1"/>
    <col min="8194" max="8196" width="10" style="168" customWidth="1"/>
    <col min="8197" max="8200" width="11.125" style="168" customWidth="1"/>
    <col min="8201" max="8448" width="8.625" style="168"/>
    <col min="8449" max="8449" width="14.375" style="168" customWidth="1"/>
    <col min="8450" max="8452" width="10" style="168" customWidth="1"/>
    <col min="8453" max="8456" width="11.125" style="168" customWidth="1"/>
    <col min="8457" max="8704" width="8.625" style="168"/>
    <col min="8705" max="8705" width="14.375" style="168" customWidth="1"/>
    <col min="8706" max="8708" width="10" style="168" customWidth="1"/>
    <col min="8709" max="8712" width="11.125" style="168" customWidth="1"/>
    <col min="8713" max="8960" width="8.625" style="168"/>
    <col min="8961" max="8961" width="14.375" style="168" customWidth="1"/>
    <col min="8962" max="8964" width="10" style="168" customWidth="1"/>
    <col min="8965" max="8968" width="11.125" style="168" customWidth="1"/>
    <col min="8969" max="9216" width="8.625" style="168"/>
    <col min="9217" max="9217" width="14.375" style="168" customWidth="1"/>
    <col min="9218" max="9220" width="10" style="168" customWidth="1"/>
    <col min="9221" max="9224" width="11.125" style="168" customWidth="1"/>
    <col min="9225" max="9472" width="8.625" style="168"/>
    <col min="9473" max="9473" width="14.375" style="168" customWidth="1"/>
    <col min="9474" max="9476" width="10" style="168" customWidth="1"/>
    <col min="9477" max="9480" width="11.125" style="168" customWidth="1"/>
    <col min="9481" max="9728" width="8.625" style="168"/>
    <col min="9729" max="9729" width="14.375" style="168" customWidth="1"/>
    <col min="9730" max="9732" width="10" style="168" customWidth="1"/>
    <col min="9733" max="9736" width="11.125" style="168" customWidth="1"/>
    <col min="9737" max="9984" width="8.625" style="168"/>
    <col min="9985" max="9985" width="14.375" style="168" customWidth="1"/>
    <col min="9986" max="9988" width="10" style="168" customWidth="1"/>
    <col min="9989" max="9992" width="11.125" style="168" customWidth="1"/>
    <col min="9993" max="10240" width="8.625" style="168"/>
    <col min="10241" max="10241" width="14.375" style="168" customWidth="1"/>
    <col min="10242" max="10244" width="10" style="168" customWidth="1"/>
    <col min="10245" max="10248" width="11.125" style="168" customWidth="1"/>
    <col min="10249" max="10496" width="8.625" style="168"/>
    <col min="10497" max="10497" width="14.375" style="168" customWidth="1"/>
    <col min="10498" max="10500" width="10" style="168" customWidth="1"/>
    <col min="10501" max="10504" width="11.125" style="168" customWidth="1"/>
    <col min="10505" max="10752" width="8.625" style="168"/>
    <col min="10753" max="10753" width="14.375" style="168" customWidth="1"/>
    <col min="10754" max="10756" width="10" style="168" customWidth="1"/>
    <col min="10757" max="10760" width="11.125" style="168" customWidth="1"/>
    <col min="10761" max="11008" width="8.625" style="168"/>
    <col min="11009" max="11009" width="14.375" style="168" customWidth="1"/>
    <col min="11010" max="11012" width="10" style="168" customWidth="1"/>
    <col min="11013" max="11016" width="11.125" style="168" customWidth="1"/>
    <col min="11017" max="11264" width="8.625" style="168"/>
    <col min="11265" max="11265" width="14.375" style="168" customWidth="1"/>
    <col min="11266" max="11268" width="10" style="168" customWidth="1"/>
    <col min="11269" max="11272" width="11.125" style="168" customWidth="1"/>
    <col min="11273" max="11520" width="8.625" style="168"/>
    <col min="11521" max="11521" width="14.375" style="168" customWidth="1"/>
    <col min="11522" max="11524" width="10" style="168" customWidth="1"/>
    <col min="11525" max="11528" width="11.125" style="168" customWidth="1"/>
    <col min="11529" max="11776" width="8.625" style="168"/>
    <col min="11777" max="11777" width="14.375" style="168" customWidth="1"/>
    <col min="11778" max="11780" width="10" style="168" customWidth="1"/>
    <col min="11781" max="11784" width="11.125" style="168" customWidth="1"/>
    <col min="11785" max="12032" width="8.625" style="168"/>
    <col min="12033" max="12033" width="14.375" style="168" customWidth="1"/>
    <col min="12034" max="12036" width="10" style="168" customWidth="1"/>
    <col min="12037" max="12040" width="11.125" style="168" customWidth="1"/>
    <col min="12041" max="12288" width="8.625" style="168"/>
    <col min="12289" max="12289" width="14.375" style="168" customWidth="1"/>
    <col min="12290" max="12292" width="10" style="168" customWidth="1"/>
    <col min="12293" max="12296" width="11.125" style="168" customWidth="1"/>
    <col min="12297" max="12544" width="8.625" style="168"/>
    <col min="12545" max="12545" width="14.375" style="168" customWidth="1"/>
    <col min="12546" max="12548" width="10" style="168" customWidth="1"/>
    <col min="12549" max="12552" width="11.125" style="168" customWidth="1"/>
    <col min="12553" max="12800" width="8.625" style="168"/>
    <col min="12801" max="12801" width="14.375" style="168" customWidth="1"/>
    <col min="12802" max="12804" width="10" style="168" customWidth="1"/>
    <col min="12805" max="12808" width="11.125" style="168" customWidth="1"/>
    <col min="12809" max="13056" width="8.625" style="168"/>
    <col min="13057" max="13057" width="14.375" style="168" customWidth="1"/>
    <col min="13058" max="13060" width="10" style="168" customWidth="1"/>
    <col min="13061" max="13064" width="11.125" style="168" customWidth="1"/>
    <col min="13065" max="13312" width="8.625" style="168"/>
    <col min="13313" max="13313" width="14.375" style="168" customWidth="1"/>
    <col min="13314" max="13316" width="10" style="168" customWidth="1"/>
    <col min="13317" max="13320" width="11.125" style="168" customWidth="1"/>
    <col min="13321" max="13568" width="8.625" style="168"/>
    <col min="13569" max="13569" width="14.375" style="168" customWidth="1"/>
    <col min="13570" max="13572" width="10" style="168" customWidth="1"/>
    <col min="13573" max="13576" width="11.125" style="168" customWidth="1"/>
    <col min="13577" max="13824" width="8.625" style="168"/>
    <col min="13825" max="13825" width="14.375" style="168" customWidth="1"/>
    <col min="13826" max="13828" width="10" style="168" customWidth="1"/>
    <col min="13829" max="13832" width="11.125" style="168" customWidth="1"/>
    <col min="13833" max="14080" width="8.625" style="168"/>
    <col min="14081" max="14081" width="14.375" style="168" customWidth="1"/>
    <col min="14082" max="14084" width="10" style="168" customWidth="1"/>
    <col min="14085" max="14088" width="11.125" style="168" customWidth="1"/>
    <col min="14089" max="14336" width="8.625" style="168"/>
    <col min="14337" max="14337" width="14.375" style="168" customWidth="1"/>
    <col min="14338" max="14340" width="10" style="168" customWidth="1"/>
    <col min="14341" max="14344" width="11.125" style="168" customWidth="1"/>
    <col min="14345" max="14592" width="8.625" style="168"/>
    <col min="14593" max="14593" width="14.375" style="168" customWidth="1"/>
    <col min="14594" max="14596" width="10" style="168" customWidth="1"/>
    <col min="14597" max="14600" width="11.125" style="168" customWidth="1"/>
    <col min="14601" max="14848" width="8.625" style="168"/>
    <col min="14849" max="14849" width="14.375" style="168" customWidth="1"/>
    <col min="14850" max="14852" width="10" style="168" customWidth="1"/>
    <col min="14853" max="14856" width="11.125" style="168" customWidth="1"/>
    <col min="14857" max="15104" width="8.625" style="168"/>
    <col min="15105" max="15105" width="14.375" style="168" customWidth="1"/>
    <col min="15106" max="15108" width="10" style="168" customWidth="1"/>
    <col min="15109" max="15112" width="11.125" style="168" customWidth="1"/>
    <col min="15113" max="15360" width="8.625" style="168"/>
    <col min="15361" max="15361" width="14.375" style="168" customWidth="1"/>
    <col min="15362" max="15364" width="10" style="168" customWidth="1"/>
    <col min="15365" max="15368" width="11.125" style="168" customWidth="1"/>
    <col min="15369" max="15616" width="8.625" style="168"/>
    <col min="15617" max="15617" width="14.375" style="168" customWidth="1"/>
    <col min="15618" max="15620" width="10" style="168" customWidth="1"/>
    <col min="15621" max="15624" width="11.125" style="168" customWidth="1"/>
    <col min="15625" max="15872" width="8.625" style="168"/>
    <col min="15873" max="15873" width="14.375" style="168" customWidth="1"/>
    <col min="15874" max="15876" width="10" style="168" customWidth="1"/>
    <col min="15877" max="15880" width="11.125" style="168" customWidth="1"/>
    <col min="15881" max="16128" width="8.625" style="168"/>
    <col min="16129" max="16129" width="14.375" style="168" customWidth="1"/>
    <col min="16130" max="16132" width="10" style="168" customWidth="1"/>
    <col min="16133" max="16136" width="11.125" style="168" customWidth="1"/>
    <col min="16137" max="16384" width="8.625" style="168"/>
  </cols>
  <sheetData>
    <row r="1" spans="1:12" ht="14.25" x14ac:dyDescent="0.15">
      <c r="A1" s="166" t="s">
        <v>181</v>
      </c>
      <c r="B1" s="167"/>
      <c r="C1" s="167"/>
      <c r="D1" s="167"/>
      <c r="E1" s="167"/>
      <c r="F1" s="167"/>
      <c r="G1" s="167"/>
      <c r="H1" s="167"/>
    </row>
    <row r="2" spans="1:12" ht="14.25" x14ac:dyDescent="0.15">
      <c r="A2" s="166"/>
      <c r="B2" s="167"/>
      <c r="C2" s="167"/>
      <c r="D2" s="167"/>
      <c r="E2" s="167"/>
      <c r="F2" s="167"/>
      <c r="G2" s="167"/>
      <c r="H2" s="167"/>
    </row>
    <row r="3" spans="1:12" s="169" customFormat="1" ht="21" customHeight="1" x14ac:dyDescent="0.4">
      <c r="A3" s="685" t="s">
        <v>179</v>
      </c>
      <c r="B3" s="686"/>
      <c r="C3" s="686"/>
      <c r="D3" s="686"/>
      <c r="E3" s="686"/>
      <c r="F3" s="686"/>
      <c r="G3" s="686"/>
      <c r="H3" s="687"/>
    </row>
    <row r="4" spans="1:12" ht="14.25" x14ac:dyDescent="0.15">
      <c r="A4" s="167"/>
      <c r="B4" s="167"/>
      <c r="C4" s="167"/>
      <c r="D4" s="167"/>
      <c r="E4" s="167"/>
      <c r="F4" s="167"/>
      <c r="G4" s="167"/>
      <c r="H4" s="170"/>
    </row>
    <row r="5" spans="1:12" ht="18.75" customHeight="1" x14ac:dyDescent="0.15">
      <c r="A5" s="171" t="s">
        <v>72</v>
      </c>
      <c r="B5" s="171"/>
      <c r="C5" s="171"/>
      <c r="D5" s="167"/>
      <c r="E5" s="167"/>
      <c r="F5" s="167"/>
      <c r="G5" s="167"/>
      <c r="H5" s="170" t="s">
        <v>139</v>
      </c>
    </row>
    <row r="6" spans="1:12" ht="16.5" customHeight="1" x14ac:dyDescent="0.15">
      <c r="A6" s="688" t="s">
        <v>97</v>
      </c>
      <c r="B6" s="676" t="s">
        <v>73</v>
      </c>
      <c r="C6" s="677"/>
      <c r="D6" s="678"/>
      <c r="E6" s="688" t="s">
        <v>93</v>
      </c>
      <c r="F6" s="688"/>
      <c r="G6" s="688"/>
      <c r="H6" s="688"/>
    </row>
    <row r="7" spans="1:12" ht="16.5" customHeight="1" x14ac:dyDescent="0.15">
      <c r="A7" s="688"/>
      <c r="B7" s="172" t="s">
        <v>75</v>
      </c>
      <c r="C7" s="172" t="s">
        <v>76</v>
      </c>
      <c r="D7" s="172" t="s">
        <v>74</v>
      </c>
      <c r="E7" s="688"/>
      <c r="F7" s="688"/>
      <c r="G7" s="688"/>
      <c r="H7" s="688"/>
    </row>
    <row r="8" spans="1:12" ht="24.95" customHeight="1" x14ac:dyDescent="0.15">
      <c r="A8" s="173" t="s">
        <v>77</v>
      </c>
      <c r="B8" s="206">
        <f>B41-SUM(B9:B10)</f>
        <v>0</v>
      </c>
      <c r="C8" s="206">
        <f>C41-SUM(C9:C10)</f>
        <v>0</v>
      </c>
      <c r="D8" s="206">
        <f>SUM(B8:C8)</f>
        <v>0</v>
      </c>
      <c r="E8" s="866"/>
      <c r="F8" s="866"/>
      <c r="G8" s="866"/>
      <c r="H8" s="866"/>
    </row>
    <row r="9" spans="1:12" ht="24.95" customHeight="1" x14ac:dyDescent="0.15">
      <c r="A9" s="210" t="s">
        <v>78</v>
      </c>
      <c r="B9" s="211">
        <f>IF(E9="補助率1/2・限度額200万円(千円未満切り捨て）",
   MIN(INT((B41-B10)/2), 2000000, IF(実績報告書!AC42="新規", F11, 2000000)),
   IF(E9="補助率2/3・限度額300万円(千円未満切り捨て）",
      MIN(INT((B41-B10)*2/3), 3000000, IF(実績報告書!AC42="新規", F11, 3000000)),
      ""))</f>
        <v>0</v>
      </c>
      <c r="C9" s="211">
        <f>IF(E9="補助率1/2・限度額200万円(千円未満切り捨て）",
   INT(MIN(MIN((C41-C10)/2, 2000000), 2000000-B9, IF(実績報告書!AC42="継続", F11, 2000000))/1000)*1000,
   IF(E9="補助率2/3・限度額300万円(千円未満切り捨て）",
      INT(MIN(MIN((C41-C10)*2/3, 3000000), 3000000-B9, IF(実績報告書!AC42="継続", F11, 3000000))/1000)*1000,
      ""))</f>
        <v>0</v>
      </c>
      <c r="D9" s="211">
        <f>IF(E9="補助率1/2・限度額200万円(千円未満切り捨て)",
   MIN(INT((B9+C9)/1000)*1000, 2000000),
   IF(E9="補助率2/3・限度額300万円(千円未満切り捨て)",
      MIN(INT((B9+C9)/1000)*1000, 3000000),
      INT((B9+C9)/1000)*1000))</f>
        <v>0</v>
      </c>
      <c r="E9" s="862" t="str">
        <f>IF(OR(交付申請書!D99&lt;&gt;""),
   "補助率2/3・限度額300万円(千円未満切り捨て）",
   "補助率1/2・限度額200万円(千円未満切り捨て）")</f>
        <v>補助率1/2・限度額200万円(千円未満切り捨て）</v>
      </c>
      <c r="F9" s="863"/>
      <c r="G9" s="863"/>
      <c r="H9" s="864"/>
      <c r="I9" s="867"/>
      <c r="J9" s="867"/>
      <c r="K9" s="867"/>
      <c r="L9" s="867"/>
    </row>
    <row r="10" spans="1:12" ht="24.95" customHeight="1" x14ac:dyDescent="0.15">
      <c r="A10" s="176" t="s">
        <v>79</v>
      </c>
      <c r="B10" s="177">
        <v>0</v>
      </c>
      <c r="C10" s="178">
        <v>0</v>
      </c>
      <c r="D10" s="208">
        <f>SUM(B10:C10)</f>
        <v>0</v>
      </c>
      <c r="E10" s="865"/>
      <c r="F10" s="865"/>
      <c r="G10" s="865"/>
      <c r="H10" s="865"/>
    </row>
    <row r="11" spans="1:12" ht="24.95" customHeight="1" x14ac:dyDescent="0.15">
      <c r="A11" s="179" t="s">
        <v>69</v>
      </c>
      <c r="B11" s="209">
        <f>SUM(B8:B10)</f>
        <v>0</v>
      </c>
      <c r="C11" s="209">
        <f>SUM(C8:C10)</f>
        <v>0</v>
      </c>
      <c r="D11" s="212">
        <f>SUM(B11:C11)</f>
        <v>0</v>
      </c>
      <c r="E11" s="163" t="s">
        <v>335</v>
      </c>
      <c r="F11" s="164" t="str">
        <f>実績報告書!Y45</f>
        <v/>
      </c>
      <c r="G11" s="165" t="s">
        <v>15</v>
      </c>
      <c r="H11" s="197"/>
    </row>
    <row r="12" spans="1:12" ht="14.25" x14ac:dyDescent="0.15">
      <c r="A12" s="167"/>
      <c r="B12" s="167"/>
      <c r="C12" s="167"/>
      <c r="D12" s="167"/>
      <c r="E12" s="167"/>
      <c r="F12" s="167"/>
      <c r="G12" s="167"/>
      <c r="H12" s="170"/>
    </row>
    <row r="13" spans="1:12" ht="20.100000000000001" customHeight="1" x14ac:dyDescent="0.15">
      <c r="A13" s="171" t="s">
        <v>80</v>
      </c>
      <c r="B13" s="171"/>
      <c r="C13" s="180"/>
      <c r="D13" s="171"/>
      <c r="E13" s="171"/>
      <c r="F13" s="171"/>
      <c r="G13" s="171"/>
      <c r="H13" s="170" t="s">
        <v>139</v>
      </c>
    </row>
    <row r="14" spans="1:12" ht="16.5" customHeight="1" x14ac:dyDescent="0.15">
      <c r="A14" s="674" t="s">
        <v>97</v>
      </c>
      <c r="B14" s="676" t="s">
        <v>73</v>
      </c>
      <c r="C14" s="677"/>
      <c r="D14" s="678"/>
      <c r="E14" s="679" t="s">
        <v>81</v>
      </c>
      <c r="F14" s="680"/>
      <c r="G14" s="680"/>
      <c r="H14" s="681"/>
    </row>
    <row r="15" spans="1:12" ht="16.5" customHeight="1" x14ac:dyDescent="0.15">
      <c r="A15" s="675"/>
      <c r="B15" s="172" t="s">
        <v>75</v>
      </c>
      <c r="C15" s="172" t="s">
        <v>76</v>
      </c>
      <c r="D15" s="172" t="s">
        <v>74</v>
      </c>
      <c r="E15" s="682"/>
      <c r="F15" s="683"/>
      <c r="G15" s="683"/>
      <c r="H15" s="684"/>
    </row>
    <row r="16" spans="1:12" ht="18.75" customHeight="1" x14ac:dyDescent="0.15">
      <c r="A16" s="181" t="s">
        <v>82</v>
      </c>
      <c r="B16" s="182">
        <f>SUM(B17:B20)</f>
        <v>0</v>
      </c>
      <c r="C16" s="182">
        <f>SUM(C17:C20)</f>
        <v>0</v>
      </c>
      <c r="D16" s="182">
        <f t="shared" ref="D16:D23" si="0">SUM(B16:C16)</f>
        <v>0</v>
      </c>
      <c r="E16" s="183"/>
      <c r="F16" s="183"/>
      <c r="G16" s="183"/>
      <c r="H16" s="184"/>
    </row>
    <row r="17" spans="1:10" ht="18.75" customHeight="1" x14ac:dyDescent="0.15">
      <c r="A17" s="185"/>
      <c r="B17" s="186"/>
      <c r="C17" s="187"/>
      <c r="D17" s="187">
        <f t="shared" si="0"/>
        <v>0</v>
      </c>
      <c r="E17" s="698"/>
      <c r="F17" s="699"/>
      <c r="G17" s="699"/>
      <c r="H17" s="700"/>
    </row>
    <row r="18" spans="1:10" ht="18.75" customHeight="1" x14ac:dyDescent="0.15">
      <c r="A18" s="198"/>
      <c r="B18" s="199"/>
      <c r="C18" s="200"/>
      <c r="D18" s="200">
        <f t="shared" si="0"/>
        <v>0</v>
      </c>
      <c r="E18" s="704"/>
      <c r="F18" s="705"/>
      <c r="G18" s="705"/>
      <c r="H18" s="706"/>
      <c r="J18" s="191"/>
    </row>
    <row r="19" spans="1:10" ht="18.75" customHeight="1" x14ac:dyDescent="0.15">
      <c r="A19" s="188"/>
      <c r="B19" s="189"/>
      <c r="C19" s="190"/>
      <c r="D19" s="190">
        <f t="shared" si="0"/>
        <v>0</v>
      </c>
      <c r="E19" s="701"/>
      <c r="F19" s="702"/>
      <c r="G19" s="702"/>
      <c r="H19" s="703"/>
    </row>
    <row r="20" spans="1:10" ht="18.75" customHeight="1" x14ac:dyDescent="0.15">
      <c r="A20" s="192"/>
      <c r="B20" s="193"/>
      <c r="C20" s="178"/>
      <c r="D20" s="178">
        <f t="shared" si="0"/>
        <v>0</v>
      </c>
      <c r="E20" s="695"/>
      <c r="F20" s="696"/>
      <c r="G20" s="696"/>
      <c r="H20" s="697"/>
    </row>
    <row r="21" spans="1:10" ht="18.75" customHeight="1" x14ac:dyDescent="0.15">
      <c r="A21" s="194" t="s">
        <v>83</v>
      </c>
      <c r="B21" s="182">
        <f>SUM(B22:B25)</f>
        <v>0</v>
      </c>
      <c r="C21" s="182">
        <f>SUM(C22:C25)</f>
        <v>0</v>
      </c>
      <c r="D21" s="195">
        <f t="shared" si="0"/>
        <v>0</v>
      </c>
      <c r="E21" s="196"/>
      <c r="F21" s="196"/>
      <c r="G21" s="196"/>
      <c r="H21" s="197"/>
    </row>
    <row r="22" spans="1:10" ht="18.75" customHeight="1" x14ac:dyDescent="0.15">
      <c r="A22" s="185"/>
      <c r="B22" s="186"/>
      <c r="C22" s="187"/>
      <c r="D22" s="187">
        <f t="shared" si="0"/>
        <v>0</v>
      </c>
      <c r="E22" s="698"/>
      <c r="F22" s="699"/>
      <c r="G22" s="699"/>
      <c r="H22" s="700"/>
    </row>
    <row r="23" spans="1:10" ht="18.75" customHeight="1" x14ac:dyDescent="0.15">
      <c r="A23" s="188"/>
      <c r="B23" s="189"/>
      <c r="C23" s="190"/>
      <c r="D23" s="190">
        <f t="shared" si="0"/>
        <v>0</v>
      </c>
      <c r="E23" s="701"/>
      <c r="F23" s="702"/>
      <c r="G23" s="702"/>
      <c r="H23" s="703"/>
      <c r="J23" s="191"/>
    </row>
    <row r="24" spans="1:10" ht="18.75" customHeight="1" x14ac:dyDescent="0.15">
      <c r="A24" s="198"/>
      <c r="B24" s="199"/>
      <c r="C24" s="200"/>
      <c r="D24" s="200">
        <f t="shared" ref="D24:D25" si="1">SUM(B24:C24)</f>
        <v>0</v>
      </c>
      <c r="E24" s="704"/>
      <c r="F24" s="705"/>
      <c r="G24" s="705"/>
      <c r="H24" s="706"/>
    </row>
    <row r="25" spans="1:10" ht="18.75" customHeight="1" x14ac:dyDescent="0.15">
      <c r="A25" s="192"/>
      <c r="B25" s="193"/>
      <c r="C25" s="178"/>
      <c r="D25" s="178">
        <f t="shared" si="1"/>
        <v>0</v>
      </c>
      <c r="E25" s="695"/>
      <c r="F25" s="696"/>
      <c r="G25" s="696"/>
      <c r="H25" s="697"/>
    </row>
    <row r="26" spans="1:10" ht="18.75" customHeight="1" x14ac:dyDescent="0.15">
      <c r="A26" s="194" t="s">
        <v>84</v>
      </c>
      <c r="B26" s="182">
        <f>SUM(B27:B30)</f>
        <v>0</v>
      </c>
      <c r="C26" s="182">
        <f>SUM(C27:C30)</f>
        <v>0</v>
      </c>
      <c r="D26" s="195">
        <f>SUM(B26:C26)</f>
        <v>0</v>
      </c>
      <c r="E26" s="196"/>
      <c r="F26" s="196"/>
      <c r="G26" s="196"/>
      <c r="H26" s="197"/>
    </row>
    <row r="27" spans="1:10" ht="18.75" customHeight="1" x14ac:dyDescent="0.15">
      <c r="A27" s="185"/>
      <c r="B27" s="186"/>
      <c r="C27" s="187"/>
      <c r="D27" s="187">
        <f>SUM(B27:C27)</f>
        <v>0</v>
      </c>
      <c r="E27" s="698"/>
      <c r="F27" s="699"/>
      <c r="G27" s="699"/>
      <c r="H27" s="700"/>
    </row>
    <row r="28" spans="1:10" ht="18.75" customHeight="1" x14ac:dyDescent="0.15">
      <c r="A28" s="188"/>
      <c r="B28" s="189"/>
      <c r="C28" s="190"/>
      <c r="D28" s="190">
        <f>SUM(B28:C28)</f>
        <v>0</v>
      </c>
      <c r="E28" s="701"/>
      <c r="F28" s="702"/>
      <c r="G28" s="702"/>
      <c r="H28" s="703"/>
      <c r="J28" s="191"/>
    </row>
    <row r="29" spans="1:10" ht="18.75" customHeight="1" x14ac:dyDescent="0.15">
      <c r="A29" s="188"/>
      <c r="B29" s="189"/>
      <c r="C29" s="190"/>
      <c r="D29" s="190">
        <f t="shared" ref="D29:D30" si="2">SUM(B29:C29)</f>
        <v>0</v>
      </c>
      <c r="E29" s="701"/>
      <c r="F29" s="702"/>
      <c r="G29" s="702"/>
      <c r="H29" s="703"/>
    </row>
    <row r="30" spans="1:10" ht="18.75" customHeight="1" x14ac:dyDescent="0.15">
      <c r="A30" s="192"/>
      <c r="B30" s="193"/>
      <c r="C30" s="178"/>
      <c r="D30" s="178">
        <f t="shared" si="2"/>
        <v>0</v>
      </c>
      <c r="E30" s="695"/>
      <c r="F30" s="696"/>
      <c r="G30" s="696"/>
      <c r="H30" s="697"/>
    </row>
    <row r="31" spans="1:10" ht="18.75" customHeight="1" x14ac:dyDescent="0.15">
      <c r="A31" s="194" t="s">
        <v>85</v>
      </c>
      <c r="B31" s="182">
        <f>SUM(B32:B35)</f>
        <v>0</v>
      </c>
      <c r="C31" s="182">
        <f>SUM(C32:C35)</f>
        <v>0</v>
      </c>
      <c r="D31" s="195">
        <f>SUM(B31:C31)</f>
        <v>0</v>
      </c>
      <c r="E31" s="196"/>
      <c r="F31" s="196"/>
      <c r="G31" s="196"/>
      <c r="H31" s="197"/>
    </row>
    <row r="32" spans="1:10" ht="18.75" customHeight="1" x14ac:dyDescent="0.15">
      <c r="A32" s="185"/>
      <c r="B32" s="186"/>
      <c r="C32" s="187"/>
      <c r="D32" s="187">
        <f>SUM(B32:C32)</f>
        <v>0</v>
      </c>
      <c r="E32" s="698"/>
      <c r="F32" s="699"/>
      <c r="G32" s="699"/>
      <c r="H32" s="700"/>
    </row>
    <row r="33" spans="1:10" ht="18.75" customHeight="1" x14ac:dyDescent="0.15">
      <c r="A33" s="188"/>
      <c r="B33" s="189"/>
      <c r="C33" s="190"/>
      <c r="D33" s="190">
        <f>SUM(B33:C33)</f>
        <v>0</v>
      </c>
      <c r="E33" s="701"/>
      <c r="F33" s="702"/>
      <c r="G33" s="702"/>
      <c r="H33" s="703"/>
      <c r="J33" s="191"/>
    </row>
    <row r="34" spans="1:10" ht="18.75" customHeight="1" x14ac:dyDescent="0.15">
      <c r="A34" s="188"/>
      <c r="B34" s="189"/>
      <c r="C34" s="190"/>
      <c r="D34" s="190">
        <f t="shared" ref="D34:D35" si="3">SUM(B34:C34)</f>
        <v>0</v>
      </c>
      <c r="E34" s="701"/>
      <c r="F34" s="702"/>
      <c r="G34" s="702"/>
      <c r="H34" s="703"/>
    </row>
    <row r="35" spans="1:10" ht="18.75" customHeight="1" x14ac:dyDescent="0.15">
      <c r="A35" s="192"/>
      <c r="B35" s="193"/>
      <c r="C35" s="178"/>
      <c r="D35" s="178">
        <f t="shared" si="3"/>
        <v>0</v>
      </c>
      <c r="E35" s="695"/>
      <c r="F35" s="696"/>
      <c r="G35" s="696"/>
      <c r="H35" s="697"/>
    </row>
    <row r="36" spans="1:10" ht="18.75" customHeight="1" x14ac:dyDescent="0.15">
      <c r="A36" s="194" t="s">
        <v>86</v>
      </c>
      <c r="B36" s="182">
        <f>SUM(B37:B40)</f>
        <v>0</v>
      </c>
      <c r="C36" s="182">
        <f>SUM(C37:C40)</f>
        <v>0</v>
      </c>
      <c r="D36" s="195">
        <f>SUM(B36:C36)</f>
        <v>0</v>
      </c>
      <c r="E36" s="196"/>
      <c r="F36" s="196"/>
      <c r="G36" s="196"/>
      <c r="H36" s="197"/>
    </row>
    <row r="37" spans="1:10" ht="18.75" customHeight="1" x14ac:dyDescent="0.15">
      <c r="A37" s="185"/>
      <c r="B37" s="186"/>
      <c r="C37" s="187"/>
      <c r="D37" s="187">
        <f>SUM(B37:C37)</f>
        <v>0</v>
      </c>
      <c r="E37" s="698"/>
      <c r="F37" s="699"/>
      <c r="G37" s="699"/>
      <c r="H37" s="700"/>
    </row>
    <row r="38" spans="1:10" ht="18.75" customHeight="1" x14ac:dyDescent="0.15">
      <c r="A38" s="188"/>
      <c r="B38" s="189"/>
      <c r="C38" s="190"/>
      <c r="D38" s="190">
        <f>SUM(B38:C38)</f>
        <v>0</v>
      </c>
      <c r="E38" s="701"/>
      <c r="F38" s="702"/>
      <c r="G38" s="702"/>
      <c r="H38" s="703"/>
      <c r="J38" s="191"/>
    </row>
    <row r="39" spans="1:10" ht="18.75" customHeight="1" x14ac:dyDescent="0.15">
      <c r="A39" s="198"/>
      <c r="B39" s="199"/>
      <c r="C39" s="200"/>
      <c r="D39" s="200">
        <f t="shared" ref="D39:D40" si="4">SUM(B39:C39)</f>
        <v>0</v>
      </c>
      <c r="E39" s="704"/>
      <c r="F39" s="705"/>
      <c r="G39" s="705"/>
      <c r="H39" s="706"/>
    </row>
    <row r="40" spans="1:10" ht="18.75" customHeight="1" x14ac:dyDescent="0.15">
      <c r="A40" s="201"/>
      <c r="B40" s="193"/>
      <c r="C40" s="178"/>
      <c r="D40" s="178">
        <f t="shared" si="4"/>
        <v>0</v>
      </c>
      <c r="E40" s="707"/>
      <c r="F40" s="708"/>
      <c r="G40" s="708"/>
      <c r="H40" s="709"/>
    </row>
    <row r="41" spans="1:10" ht="18.75" customHeight="1" x14ac:dyDescent="0.15">
      <c r="A41" s="179" t="s">
        <v>87</v>
      </c>
      <c r="B41" s="202">
        <f>SUM(B16,B21,B26,B31,B36)</f>
        <v>0</v>
      </c>
      <c r="C41" s="202">
        <f t="shared" ref="C41:D41" si="5">SUM(C16,C21,C26,C31,C36)</f>
        <v>0</v>
      </c>
      <c r="D41" s="202">
        <f t="shared" si="5"/>
        <v>0</v>
      </c>
      <c r="E41" s="196"/>
      <c r="F41" s="196"/>
      <c r="G41" s="196"/>
      <c r="H41" s="197"/>
    </row>
    <row r="42" spans="1:10" ht="6" customHeight="1" x14ac:dyDescent="0.15">
      <c r="A42" s="203"/>
      <c r="B42" s="204"/>
      <c r="C42" s="203"/>
      <c r="D42" s="204"/>
      <c r="E42" s="204"/>
      <c r="F42" s="204"/>
      <c r="G42" s="204"/>
      <c r="H42" s="204"/>
    </row>
    <row r="43" spans="1:10" x14ac:dyDescent="0.15">
      <c r="A43" s="166" t="s">
        <v>218</v>
      </c>
      <c r="C43" s="205"/>
    </row>
    <row r="44" spans="1:10" x14ac:dyDescent="0.15">
      <c r="A44" s="168" t="s">
        <v>219</v>
      </c>
      <c r="C44" s="205"/>
    </row>
    <row r="45" spans="1:10" x14ac:dyDescent="0.15">
      <c r="C45" s="205"/>
    </row>
    <row r="46" spans="1:10" x14ac:dyDescent="0.15">
      <c r="C46" s="205"/>
    </row>
    <row r="47" spans="1:10" x14ac:dyDescent="0.15">
      <c r="C47" s="205"/>
    </row>
    <row r="48" spans="1:10" x14ac:dyDescent="0.15">
      <c r="C48" s="205"/>
    </row>
  </sheetData>
  <sheetProtection algorithmName="SHA-512" hashValue="9Xd+ULsEGPhRUZcBQTK9aGB08y+3/fmNlObGkUTfxqw4lUQu9/ZshfFe6541osKYfG0f3qL7UPskyPNJe1djqQ==" saltValue="MjYD4ScZ3GuJ67Y13Drfeg==" spinCount="100000" sheet="1" formatCells="0" formatColumns="0" formatRows="0" insertColumns="0" insertRows="0" insertHyperlinks="0" deleteColumns="0" deleteRows="0" sort="0" autoFilter="0" pivotTables="0"/>
  <mergeCells count="31">
    <mergeCell ref="I9:L9"/>
    <mergeCell ref="A14:A15"/>
    <mergeCell ref="B14:D14"/>
    <mergeCell ref="E14:H15"/>
    <mergeCell ref="E17:H17"/>
    <mergeCell ref="A3:H3"/>
    <mergeCell ref="A6:A7"/>
    <mergeCell ref="B6:D6"/>
    <mergeCell ref="E6:H7"/>
    <mergeCell ref="E8:H8"/>
    <mergeCell ref="E20:H20"/>
    <mergeCell ref="E22:H22"/>
    <mergeCell ref="E23:H23"/>
    <mergeCell ref="E24:H24"/>
    <mergeCell ref="E10:H10"/>
    <mergeCell ref="E40:H40"/>
    <mergeCell ref="E9:H9"/>
    <mergeCell ref="E33:H33"/>
    <mergeCell ref="E34:H34"/>
    <mergeCell ref="E35:H35"/>
    <mergeCell ref="E37:H37"/>
    <mergeCell ref="E38:H38"/>
    <mergeCell ref="E39:H39"/>
    <mergeCell ref="E25:H25"/>
    <mergeCell ref="E27:H27"/>
    <mergeCell ref="E28:H28"/>
    <mergeCell ref="E29:H29"/>
    <mergeCell ref="E30:H30"/>
    <mergeCell ref="E32:H32"/>
    <mergeCell ref="E18:H18"/>
    <mergeCell ref="E19:H19"/>
  </mergeCells>
  <phoneticPr fontId="1"/>
  <printOptions horizontalCentered="1"/>
  <pageMargins left="0.59055118110236227" right="0.59055118110236227" top="0.6692913385826772" bottom="0.47244094488188981" header="0.51181102362204722" footer="0.39370078740157483"/>
  <pageSetup paperSize="9" scale="73" orientation="portrait" horizontalDpi="240" verticalDpi="24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E17"/>
  <sheetViews>
    <sheetView view="pageBreakPreview" zoomScale="60" zoomScaleNormal="75" workbookViewId="0">
      <selection activeCell="K16" sqref="K16"/>
    </sheetView>
  </sheetViews>
  <sheetFormatPr defaultRowHeight="13.5" x14ac:dyDescent="0.4"/>
  <cols>
    <col min="1" max="1" width="3.5" style="24" customWidth="1"/>
    <col min="2" max="2" width="40.625" style="22" customWidth="1"/>
    <col min="3" max="3" width="10.625" style="22" customWidth="1"/>
    <col min="4" max="4" width="3.75" style="22" bestFit="1" customWidth="1"/>
    <col min="5" max="5" width="25.625" style="22" customWidth="1"/>
    <col min="6" max="256" width="8.625" style="22"/>
    <col min="257" max="257" width="3.5" style="22" customWidth="1"/>
    <col min="258" max="258" width="40.625" style="22" customWidth="1"/>
    <col min="259" max="259" width="10.625" style="22" customWidth="1"/>
    <col min="260" max="260" width="3.75" style="22" bestFit="1" customWidth="1"/>
    <col min="261" max="261" width="25.625" style="22" customWidth="1"/>
    <col min="262" max="512" width="8.625" style="22"/>
    <col min="513" max="513" width="3.5" style="22" customWidth="1"/>
    <col min="514" max="514" width="40.625" style="22" customWidth="1"/>
    <col min="515" max="515" width="10.625" style="22" customWidth="1"/>
    <col min="516" max="516" width="3.75" style="22" bestFit="1" customWidth="1"/>
    <col min="517" max="517" width="25.625" style="22" customWidth="1"/>
    <col min="518" max="768" width="8.625" style="22"/>
    <col min="769" max="769" width="3.5" style="22" customWidth="1"/>
    <col min="770" max="770" width="40.625" style="22" customWidth="1"/>
    <col min="771" max="771" width="10.625" style="22" customWidth="1"/>
    <col min="772" max="772" width="3.75" style="22" bestFit="1" customWidth="1"/>
    <col min="773" max="773" width="25.625" style="22" customWidth="1"/>
    <col min="774" max="1024" width="8.625" style="22"/>
    <col min="1025" max="1025" width="3.5" style="22" customWidth="1"/>
    <col min="1026" max="1026" width="40.625" style="22" customWidth="1"/>
    <col min="1027" max="1027" width="10.625" style="22" customWidth="1"/>
    <col min="1028" max="1028" width="3.75" style="22" bestFit="1" customWidth="1"/>
    <col min="1029" max="1029" width="25.625" style="22" customWidth="1"/>
    <col min="1030" max="1280" width="8.625" style="22"/>
    <col min="1281" max="1281" width="3.5" style="22" customWidth="1"/>
    <col min="1282" max="1282" width="40.625" style="22" customWidth="1"/>
    <col min="1283" max="1283" width="10.625" style="22" customWidth="1"/>
    <col min="1284" max="1284" width="3.75" style="22" bestFit="1" customWidth="1"/>
    <col min="1285" max="1285" width="25.625" style="22" customWidth="1"/>
    <col min="1286" max="1536" width="8.625" style="22"/>
    <col min="1537" max="1537" width="3.5" style="22" customWidth="1"/>
    <col min="1538" max="1538" width="40.625" style="22" customWidth="1"/>
    <col min="1539" max="1539" width="10.625" style="22" customWidth="1"/>
    <col min="1540" max="1540" width="3.75" style="22" bestFit="1" customWidth="1"/>
    <col min="1541" max="1541" width="25.625" style="22" customWidth="1"/>
    <col min="1542" max="1792" width="8.625" style="22"/>
    <col min="1793" max="1793" width="3.5" style="22" customWidth="1"/>
    <col min="1794" max="1794" width="40.625" style="22" customWidth="1"/>
    <col min="1795" max="1795" width="10.625" style="22" customWidth="1"/>
    <col min="1796" max="1796" width="3.75" style="22" bestFit="1" customWidth="1"/>
    <col min="1797" max="1797" width="25.625" style="22" customWidth="1"/>
    <col min="1798" max="2048" width="8.625" style="22"/>
    <col min="2049" max="2049" width="3.5" style="22" customWidth="1"/>
    <col min="2050" max="2050" width="40.625" style="22" customWidth="1"/>
    <col min="2051" max="2051" width="10.625" style="22" customWidth="1"/>
    <col min="2052" max="2052" width="3.75" style="22" bestFit="1" customWidth="1"/>
    <col min="2053" max="2053" width="25.625" style="22" customWidth="1"/>
    <col min="2054" max="2304" width="8.625" style="22"/>
    <col min="2305" max="2305" width="3.5" style="22" customWidth="1"/>
    <col min="2306" max="2306" width="40.625" style="22" customWidth="1"/>
    <col min="2307" max="2307" width="10.625" style="22" customWidth="1"/>
    <col min="2308" max="2308" width="3.75" style="22" bestFit="1" customWidth="1"/>
    <col min="2309" max="2309" width="25.625" style="22" customWidth="1"/>
    <col min="2310" max="2560" width="8.625" style="22"/>
    <col min="2561" max="2561" width="3.5" style="22" customWidth="1"/>
    <col min="2562" max="2562" width="40.625" style="22" customWidth="1"/>
    <col min="2563" max="2563" width="10.625" style="22" customWidth="1"/>
    <col min="2564" max="2564" width="3.75" style="22" bestFit="1" customWidth="1"/>
    <col min="2565" max="2565" width="25.625" style="22" customWidth="1"/>
    <col min="2566" max="2816" width="8.625" style="22"/>
    <col min="2817" max="2817" width="3.5" style="22" customWidth="1"/>
    <col min="2818" max="2818" width="40.625" style="22" customWidth="1"/>
    <col min="2819" max="2819" width="10.625" style="22" customWidth="1"/>
    <col min="2820" max="2820" width="3.75" style="22" bestFit="1" customWidth="1"/>
    <col min="2821" max="2821" width="25.625" style="22" customWidth="1"/>
    <col min="2822" max="3072" width="8.625" style="22"/>
    <col min="3073" max="3073" width="3.5" style="22" customWidth="1"/>
    <col min="3074" max="3074" width="40.625" style="22" customWidth="1"/>
    <col min="3075" max="3075" width="10.625" style="22" customWidth="1"/>
    <col min="3076" max="3076" width="3.75" style="22" bestFit="1" customWidth="1"/>
    <col min="3077" max="3077" width="25.625" style="22" customWidth="1"/>
    <col min="3078" max="3328" width="8.625" style="22"/>
    <col min="3329" max="3329" width="3.5" style="22" customWidth="1"/>
    <col min="3330" max="3330" width="40.625" style="22" customWidth="1"/>
    <col min="3331" max="3331" width="10.625" style="22" customWidth="1"/>
    <col min="3332" max="3332" width="3.75" style="22" bestFit="1" customWidth="1"/>
    <col min="3333" max="3333" width="25.625" style="22" customWidth="1"/>
    <col min="3334" max="3584" width="8.625" style="22"/>
    <col min="3585" max="3585" width="3.5" style="22" customWidth="1"/>
    <col min="3586" max="3586" width="40.625" style="22" customWidth="1"/>
    <col min="3587" max="3587" width="10.625" style="22" customWidth="1"/>
    <col min="3588" max="3588" width="3.75" style="22" bestFit="1" customWidth="1"/>
    <col min="3589" max="3589" width="25.625" style="22" customWidth="1"/>
    <col min="3590" max="3840" width="8.625" style="22"/>
    <col min="3841" max="3841" width="3.5" style="22" customWidth="1"/>
    <col min="3842" max="3842" width="40.625" style="22" customWidth="1"/>
    <col min="3843" max="3843" width="10.625" style="22" customWidth="1"/>
    <col min="3844" max="3844" width="3.75" style="22" bestFit="1" customWidth="1"/>
    <col min="3845" max="3845" width="25.625" style="22" customWidth="1"/>
    <col min="3846" max="4096" width="8.625" style="22"/>
    <col min="4097" max="4097" width="3.5" style="22" customWidth="1"/>
    <col min="4098" max="4098" width="40.625" style="22" customWidth="1"/>
    <col min="4099" max="4099" width="10.625" style="22" customWidth="1"/>
    <col min="4100" max="4100" width="3.75" style="22" bestFit="1" customWidth="1"/>
    <col min="4101" max="4101" width="25.625" style="22" customWidth="1"/>
    <col min="4102" max="4352" width="8.625" style="22"/>
    <col min="4353" max="4353" width="3.5" style="22" customWidth="1"/>
    <col min="4354" max="4354" width="40.625" style="22" customWidth="1"/>
    <col min="4355" max="4355" width="10.625" style="22" customWidth="1"/>
    <col min="4356" max="4356" width="3.75" style="22" bestFit="1" customWidth="1"/>
    <col min="4357" max="4357" width="25.625" style="22" customWidth="1"/>
    <col min="4358" max="4608" width="8.625" style="22"/>
    <col min="4609" max="4609" width="3.5" style="22" customWidth="1"/>
    <col min="4610" max="4610" width="40.625" style="22" customWidth="1"/>
    <col min="4611" max="4611" width="10.625" style="22" customWidth="1"/>
    <col min="4612" max="4612" width="3.75" style="22" bestFit="1" customWidth="1"/>
    <col min="4613" max="4613" width="25.625" style="22" customWidth="1"/>
    <col min="4614" max="4864" width="8.625" style="22"/>
    <col min="4865" max="4865" width="3.5" style="22" customWidth="1"/>
    <col min="4866" max="4866" width="40.625" style="22" customWidth="1"/>
    <col min="4867" max="4867" width="10.625" style="22" customWidth="1"/>
    <col min="4868" max="4868" width="3.75" style="22" bestFit="1" customWidth="1"/>
    <col min="4869" max="4869" width="25.625" style="22" customWidth="1"/>
    <col min="4870" max="5120" width="8.625" style="22"/>
    <col min="5121" max="5121" width="3.5" style="22" customWidth="1"/>
    <col min="5122" max="5122" width="40.625" style="22" customWidth="1"/>
    <col min="5123" max="5123" width="10.625" style="22" customWidth="1"/>
    <col min="5124" max="5124" width="3.75" style="22" bestFit="1" customWidth="1"/>
    <col min="5125" max="5125" width="25.625" style="22" customWidth="1"/>
    <col min="5126" max="5376" width="8.625" style="22"/>
    <col min="5377" max="5377" width="3.5" style="22" customWidth="1"/>
    <col min="5378" max="5378" width="40.625" style="22" customWidth="1"/>
    <col min="5379" max="5379" width="10.625" style="22" customWidth="1"/>
    <col min="5380" max="5380" width="3.75" style="22" bestFit="1" customWidth="1"/>
    <col min="5381" max="5381" width="25.625" style="22" customWidth="1"/>
    <col min="5382" max="5632" width="8.625" style="22"/>
    <col min="5633" max="5633" width="3.5" style="22" customWidth="1"/>
    <col min="5634" max="5634" width="40.625" style="22" customWidth="1"/>
    <col min="5635" max="5635" width="10.625" style="22" customWidth="1"/>
    <col min="5636" max="5636" width="3.75" style="22" bestFit="1" customWidth="1"/>
    <col min="5637" max="5637" width="25.625" style="22" customWidth="1"/>
    <col min="5638" max="5888" width="8.625" style="22"/>
    <col min="5889" max="5889" width="3.5" style="22" customWidth="1"/>
    <col min="5890" max="5890" width="40.625" style="22" customWidth="1"/>
    <col min="5891" max="5891" width="10.625" style="22" customWidth="1"/>
    <col min="5892" max="5892" width="3.75" style="22" bestFit="1" customWidth="1"/>
    <col min="5893" max="5893" width="25.625" style="22" customWidth="1"/>
    <col min="5894" max="6144" width="8.625" style="22"/>
    <col min="6145" max="6145" width="3.5" style="22" customWidth="1"/>
    <col min="6146" max="6146" width="40.625" style="22" customWidth="1"/>
    <col min="6147" max="6147" width="10.625" style="22" customWidth="1"/>
    <col min="6148" max="6148" width="3.75" style="22" bestFit="1" customWidth="1"/>
    <col min="6149" max="6149" width="25.625" style="22" customWidth="1"/>
    <col min="6150" max="6400" width="8.625" style="22"/>
    <col min="6401" max="6401" width="3.5" style="22" customWidth="1"/>
    <col min="6402" max="6402" width="40.625" style="22" customWidth="1"/>
    <col min="6403" max="6403" width="10.625" style="22" customWidth="1"/>
    <col min="6404" max="6404" width="3.75" style="22" bestFit="1" customWidth="1"/>
    <col min="6405" max="6405" width="25.625" style="22" customWidth="1"/>
    <col min="6406" max="6656" width="8.625" style="22"/>
    <col min="6657" max="6657" width="3.5" style="22" customWidth="1"/>
    <col min="6658" max="6658" width="40.625" style="22" customWidth="1"/>
    <col min="6659" max="6659" width="10.625" style="22" customWidth="1"/>
    <col min="6660" max="6660" width="3.75" style="22" bestFit="1" customWidth="1"/>
    <col min="6661" max="6661" width="25.625" style="22" customWidth="1"/>
    <col min="6662" max="6912" width="8.625" style="22"/>
    <col min="6913" max="6913" width="3.5" style="22" customWidth="1"/>
    <col min="6914" max="6914" width="40.625" style="22" customWidth="1"/>
    <col min="6915" max="6915" width="10.625" style="22" customWidth="1"/>
    <col min="6916" max="6916" width="3.75" style="22" bestFit="1" customWidth="1"/>
    <col min="6917" max="6917" width="25.625" style="22" customWidth="1"/>
    <col min="6918" max="7168" width="8.625" style="22"/>
    <col min="7169" max="7169" width="3.5" style="22" customWidth="1"/>
    <col min="7170" max="7170" width="40.625" style="22" customWidth="1"/>
    <col min="7171" max="7171" width="10.625" style="22" customWidth="1"/>
    <col min="7172" max="7172" width="3.75" style="22" bestFit="1" customWidth="1"/>
    <col min="7173" max="7173" width="25.625" style="22" customWidth="1"/>
    <col min="7174" max="7424" width="8.625" style="22"/>
    <col min="7425" max="7425" width="3.5" style="22" customWidth="1"/>
    <col min="7426" max="7426" width="40.625" style="22" customWidth="1"/>
    <col min="7427" max="7427" width="10.625" style="22" customWidth="1"/>
    <col min="7428" max="7428" width="3.75" style="22" bestFit="1" customWidth="1"/>
    <col min="7429" max="7429" width="25.625" style="22" customWidth="1"/>
    <col min="7430" max="7680" width="8.625" style="22"/>
    <col min="7681" max="7681" width="3.5" style="22" customWidth="1"/>
    <col min="7682" max="7682" width="40.625" style="22" customWidth="1"/>
    <col min="7683" max="7683" width="10.625" style="22" customWidth="1"/>
    <col min="7684" max="7684" width="3.75" style="22" bestFit="1" customWidth="1"/>
    <col min="7685" max="7685" width="25.625" style="22" customWidth="1"/>
    <col min="7686" max="7936" width="8.625" style="22"/>
    <col min="7937" max="7937" width="3.5" style="22" customWidth="1"/>
    <col min="7938" max="7938" width="40.625" style="22" customWidth="1"/>
    <col min="7939" max="7939" width="10.625" style="22" customWidth="1"/>
    <col min="7940" max="7940" width="3.75" style="22" bestFit="1" customWidth="1"/>
    <col min="7941" max="7941" width="25.625" style="22" customWidth="1"/>
    <col min="7942" max="8192" width="8.625" style="22"/>
    <col min="8193" max="8193" width="3.5" style="22" customWidth="1"/>
    <col min="8194" max="8194" width="40.625" style="22" customWidth="1"/>
    <col min="8195" max="8195" width="10.625" style="22" customWidth="1"/>
    <col min="8196" max="8196" width="3.75" style="22" bestFit="1" customWidth="1"/>
    <col min="8197" max="8197" width="25.625" style="22" customWidth="1"/>
    <col min="8198" max="8448" width="8.625" style="22"/>
    <col min="8449" max="8449" width="3.5" style="22" customWidth="1"/>
    <col min="8450" max="8450" width="40.625" style="22" customWidth="1"/>
    <col min="8451" max="8451" width="10.625" style="22" customWidth="1"/>
    <col min="8452" max="8452" width="3.75" style="22" bestFit="1" customWidth="1"/>
    <col min="8453" max="8453" width="25.625" style="22" customWidth="1"/>
    <col min="8454" max="8704" width="8.625" style="22"/>
    <col min="8705" max="8705" width="3.5" style="22" customWidth="1"/>
    <col min="8706" max="8706" width="40.625" style="22" customWidth="1"/>
    <col min="8707" max="8707" width="10.625" style="22" customWidth="1"/>
    <col min="8708" max="8708" width="3.75" style="22" bestFit="1" customWidth="1"/>
    <col min="8709" max="8709" width="25.625" style="22" customWidth="1"/>
    <col min="8710" max="8960" width="8.625" style="22"/>
    <col min="8961" max="8961" width="3.5" style="22" customWidth="1"/>
    <col min="8962" max="8962" width="40.625" style="22" customWidth="1"/>
    <col min="8963" max="8963" width="10.625" style="22" customWidth="1"/>
    <col min="8964" max="8964" width="3.75" style="22" bestFit="1" customWidth="1"/>
    <col min="8965" max="8965" width="25.625" style="22" customWidth="1"/>
    <col min="8966" max="9216" width="8.625" style="22"/>
    <col min="9217" max="9217" width="3.5" style="22" customWidth="1"/>
    <col min="9218" max="9218" width="40.625" style="22" customWidth="1"/>
    <col min="9219" max="9219" width="10.625" style="22" customWidth="1"/>
    <col min="9220" max="9220" width="3.75" style="22" bestFit="1" customWidth="1"/>
    <col min="9221" max="9221" width="25.625" style="22" customWidth="1"/>
    <col min="9222" max="9472" width="8.625" style="22"/>
    <col min="9473" max="9473" width="3.5" style="22" customWidth="1"/>
    <col min="9474" max="9474" width="40.625" style="22" customWidth="1"/>
    <col min="9475" max="9475" width="10.625" style="22" customWidth="1"/>
    <col min="9476" max="9476" width="3.75" style="22" bestFit="1" customWidth="1"/>
    <col min="9477" max="9477" width="25.625" style="22" customWidth="1"/>
    <col min="9478" max="9728" width="8.625" style="22"/>
    <col min="9729" max="9729" width="3.5" style="22" customWidth="1"/>
    <col min="9730" max="9730" width="40.625" style="22" customWidth="1"/>
    <col min="9731" max="9731" width="10.625" style="22" customWidth="1"/>
    <col min="9732" max="9732" width="3.75" style="22" bestFit="1" customWidth="1"/>
    <col min="9733" max="9733" width="25.625" style="22" customWidth="1"/>
    <col min="9734" max="9984" width="8.625" style="22"/>
    <col min="9985" max="9985" width="3.5" style="22" customWidth="1"/>
    <col min="9986" max="9986" width="40.625" style="22" customWidth="1"/>
    <col min="9987" max="9987" width="10.625" style="22" customWidth="1"/>
    <col min="9988" max="9988" width="3.75" style="22" bestFit="1" customWidth="1"/>
    <col min="9989" max="9989" width="25.625" style="22" customWidth="1"/>
    <col min="9990" max="10240" width="8.625" style="22"/>
    <col min="10241" max="10241" width="3.5" style="22" customWidth="1"/>
    <col min="10242" max="10242" width="40.625" style="22" customWidth="1"/>
    <col min="10243" max="10243" width="10.625" style="22" customWidth="1"/>
    <col min="10244" max="10244" width="3.75" style="22" bestFit="1" customWidth="1"/>
    <col min="10245" max="10245" width="25.625" style="22" customWidth="1"/>
    <col min="10246" max="10496" width="8.625" style="22"/>
    <col min="10497" max="10497" width="3.5" style="22" customWidth="1"/>
    <col min="10498" max="10498" width="40.625" style="22" customWidth="1"/>
    <col min="10499" max="10499" width="10.625" style="22" customWidth="1"/>
    <col min="10500" max="10500" width="3.75" style="22" bestFit="1" customWidth="1"/>
    <col min="10501" max="10501" width="25.625" style="22" customWidth="1"/>
    <col min="10502" max="10752" width="8.625" style="22"/>
    <col min="10753" max="10753" width="3.5" style="22" customWidth="1"/>
    <col min="10754" max="10754" width="40.625" style="22" customWidth="1"/>
    <col min="10755" max="10755" width="10.625" style="22" customWidth="1"/>
    <col min="10756" max="10756" width="3.75" style="22" bestFit="1" customWidth="1"/>
    <col min="10757" max="10757" width="25.625" style="22" customWidth="1"/>
    <col min="10758" max="11008" width="8.625" style="22"/>
    <col min="11009" max="11009" width="3.5" style="22" customWidth="1"/>
    <col min="11010" max="11010" width="40.625" style="22" customWidth="1"/>
    <col min="11011" max="11011" width="10.625" style="22" customWidth="1"/>
    <col min="11012" max="11012" width="3.75" style="22" bestFit="1" customWidth="1"/>
    <col min="11013" max="11013" width="25.625" style="22" customWidth="1"/>
    <col min="11014" max="11264" width="8.625" style="22"/>
    <col min="11265" max="11265" width="3.5" style="22" customWidth="1"/>
    <col min="11266" max="11266" width="40.625" style="22" customWidth="1"/>
    <col min="11267" max="11267" width="10.625" style="22" customWidth="1"/>
    <col min="11268" max="11268" width="3.75" style="22" bestFit="1" customWidth="1"/>
    <col min="11269" max="11269" width="25.625" style="22" customWidth="1"/>
    <col min="11270" max="11520" width="8.625" style="22"/>
    <col min="11521" max="11521" width="3.5" style="22" customWidth="1"/>
    <col min="11522" max="11522" width="40.625" style="22" customWidth="1"/>
    <col min="11523" max="11523" width="10.625" style="22" customWidth="1"/>
    <col min="11524" max="11524" width="3.75" style="22" bestFit="1" customWidth="1"/>
    <col min="11525" max="11525" width="25.625" style="22" customWidth="1"/>
    <col min="11526" max="11776" width="8.625" style="22"/>
    <col min="11777" max="11777" width="3.5" style="22" customWidth="1"/>
    <col min="11778" max="11778" width="40.625" style="22" customWidth="1"/>
    <col min="11779" max="11779" width="10.625" style="22" customWidth="1"/>
    <col min="11780" max="11780" width="3.75" style="22" bestFit="1" customWidth="1"/>
    <col min="11781" max="11781" width="25.625" style="22" customWidth="1"/>
    <col min="11782" max="12032" width="8.625" style="22"/>
    <col min="12033" max="12033" width="3.5" style="22" customWidth="1"/>
    <col min="12034" max="12034" width="40.625" style="22" customWidth="1"/>
    <col min="12035" max="12035" width="10.625" style="22" customWidth="1"/>
    <col min="12036" max="12036" width="3.75" style="22" bestFit="1" customWidth="1"/>
    <col min="12037" max="12037" width="25.625" style="22" customWidth="1"/>
    <col min="12038" max="12288" width="8.625" style="22"/>
    <col min="12289" max="12289" width="3.5" style="22" customWidth="1"/>
    <col min="12290" max="12290" width="40.625" style="22" customWidth="1"/>
    <col min="12291" max="12291" width="10.625" style="22" customWidth="1"/>
    <col min="12292" max="12292" width="3.75" style="22" bestFit="1" customWidth="1"/>
    <col min="12293" max="12293" width="25.625" style="22" customWidth="1"/>
    <col min="12294" max="12544" width="8.625" style="22"/>
    <col min="12545" max="12545" width="3.5" style="22" customWidth="1"/>
    <col min="12546" max="12546" width="40.625" style="22" customWidth="1"/>
    <col min="12547" max="12547" width="10.625" style="22" customWidth="1"/>
    <col min="12548" max="12548" width="3.75" style="22" bestFit="1" customWidth="1"/>
    <col min="12549" max="12549" width="25.625" style="22" customWidth="1"/>
    <col min="12550" max="12800" width="8.625" style="22"/>
    <col min="12801" max="12801" width="3.5" style="22" customWidth="1"/>
    <col min="12802" max="12802" width="40.625" style="22" customWidth="1"/>
    <col min="12803" max="12803" width="10.625" style="22" customWidth="1"/>
    <col min="12804" max="12804" width="3.75" style="22" bestFit="1" customWidth="1"/>
    <col min="12805" max="12805" width="25.625" style="22" customWidth="1"/>
    <col min="12806" max="13056" width="8.625" style="22"/>
    <col min="13057" max="13057" width="3.5" style="22" customWidth="1"/>
    <col min="13058" max="13058" width="40.625" style="22" customWidth="1"/>
    <col min="13059" max="13059" width="10.625" style="22" customWidth="1"/>
    <col min="13060" max="13060" width="3.75" style="22" bestFit="1" customWidth="1"/>
    <col min="13061" max="13061" width="25.625" style="22" customWidth="1"/>
    <col min="13062" max="13312" width="8.625" style="22"/>
    <col min="13313" max="13313" width="3.5" style="22" customWidth="1"/>
    <col min="13314" max="13314" width="40.625" style="22" customWidth="1"/>
    <col min="13315" max="13315" width="10.625" style="22" customWidth="1"/>
    <col min="13316" max="13316" width="3.75" style="22" bestFit="1" customWidth="1"/>
    <col min="13317" max="13317" width="25.625" style="22" customWidth="1"/>
    <col min="13318" max="13568" width="8.625" style="22"/>
    <col min="13569" max="13569" width="3.5" style="22" customWidth="1"/>
    <col min="13570" max="13570" width="40.625" style="22" customWidth="1"/>
    <col min="13571" max="13571" width="10.625" style="22" customWidth="1"/>
    <col min="13572" max="13572" width="3.75" style="22" bestFit="1" customWidth="1"/>
    <col min="13573" max="13573" width="25.625" style="22" customWidth="1"/>
    <col min="13574" max="13824" width="8.625" style="22"/>
    <col min="13825" max="13825" width="3.5" style="22" customWidth="1"/>
    <col min="13826" max="13826" width="40.625" style="22" customWidth="1"/>
    <col min="13827" max="13827" width="10.625" style="22" customWidth="1"/>
    <col min="13828" max="13828" width="3.75" style="22" bestFit="1" customWidth="1"/>
    <col min="13829" max="13829" width="25.625" style="22" customWidth="1"/>
    <col min="13830" max="14080" width="8.625" style="22"/>
    <col min="14081" max="14081" width="3.5" style="22" customWidth="1"/>
    <col min="14082" max="14082" width="40.625" style="22" customWidth="1"/>
    <col min="14083" max="14083" width="10.625" style="22" customWidth="1"/>
    <col min="14084" max="14084" width="3.75" style="22" bestFit="1" customWidth="1"/>
    <col min="14085" max="14085" width="25.625" style="22" customWidth="1"/>
    <col min="14086" max="14336" width="8.625" style="22"/>
    <col min="14337" max="14337" width="3.5" style="22" customWidth="1"/>
    <col min="14338" max="14338" width="40.625" style="22" customWidth="1"/>
    <col min="14339" max="14339" width="10.625" style="22" customWidth="1"/>
    <col min="14340" max="14340" width="3.75" style="22" bestFit="1" customWidth="1"/>
    <col min="14341" max="14341" width="25.625" style="22" customWidth="1"/>
    <col min="14342" max="14592" width="8.625" style="22"/>
    <col min="14593" max="14593" width="3.5" style="22" customWidth="1"/>
    <col min="14594" max="14594" width="40.625" style="22" customWidth="1"/>
    <col min="14595" max="14595" width="10.625" style="22" customWidth="1"/>
    <col min="14596" max="14596" width="3.75" style="22" bestFit="1" customWidth="1"/>
    <col min="14597" max="14597" width="25.625" style="22" customWidth="1"/>
    <col min="14598" max="14848" width="8.625" style="22"/>
    <col min="14849" max="14849" width="3.5" style="22" customWidth="1"/>
    <col min="14850" max="14850" width="40.625" style="22" customWidth="1"/>
    <col min="14851" max="14851" width="10.625" style="22" customWidth="1"/>
    <col min="14852" max="14852" width="3.75" style="22" bestFit="1" customWidth="1"/>
    <col min="14853" max="14853" width="25.625" style="22" customWidth="1"/>
    <col min="14854" max="15104" width="8.625" style="22"/>
    <col min="15105" max="15105" width="3.5" style="22" customWidth="1"/>
    <col min="15106" max="15106" width="40.625" style="22" customWidth="1"/>
    <col min="15107" max="15107" width="10.625" style="22" customWidth="1"/>
    <col min="15108" max="15108" width="3.75" style="22" bestFit="1" customWidth="1"/>
    <col min="15109" max="15109" width="25.625" style="22" customWidth="1"/>
    <col min="15110" max="15360" width="8.625" style="22"/>
    <col min="15361" max="15361" width="3.5" style="22" customWidth="1"/>
    <col min="15362" max="15362" width="40.625" style="22" customWidth="1"/>
    <col min="15363" max="15363" width="10.625" style="22" customWidth="1"/>
    <col min="15364" max="15364" width="3.75" style="22" bestFit="1" customWidth="1"/>
    <col min="15365" max="15365" width="25.625" style="22" customWidth="1"/>
    <col min="15366" max="15616" width="8.625" style="22"/>
    <col min="15617" max="15617" width="3.5" style="22" customWidth="1"/>
    <col min="15618" max="15618" width="40.625" style="22" customWidth="1"/>
    <col min="15619" max="15619" width="10.625" style="22" customWidth="1"/>
    <col min="15620" max="15620" width="3.75" style="22" bestFit="1" customWidth="1"/>
    <col min="15621" max="15621" width="25.625" style="22" customWidth="1"/>
    <col min="15622" max="15872" width="8.625" style="22"/>
    <col min="15873" max="15873" width="3.5" style="22" customWidth="1"/>
    <col min="15874" max="15874" width="40.625" style="22" customWidth="1"/>
    <col min="15875" max="15875" width="10.625" style="22" customWidth="1"/>
    <col min="15876" max="15876" width="3.75" style="22" bestFit="1" customWidth="1"/>
    <col min="15877" max="15877" width="25.625" style="22" customWidth="1"/>
    <col min="15878" max="16128" width="8.625" style="22"/>
    <col min="16129" max="16129" width="3.5" style="22" customWidth="1"/>
    <col min="16130" max="16130" width="40.625" style="22" customWidth="1"/>
    <col min="16131" max="16131" width="10.625" style="22" customWidth="1"/>
    <col min="16132" max="16132" width="3.75" style="22" bestFit="1" customWidth="1"/>
    <col min="16133" max="16133" width="25.625" style="22" customWidth="1"/>
    <col min="16134" max="16384" width="8.625" style="22"/>
  </cols>
  <sheetData>
    <row r="1" spans="1:5" s="23" customFormat="1" x14ac:dyDescent="0.4">
      <c r="A1" s="22" t="s">
        <v>180</v>
      </c>
      <c r="B1" s="22"/>
      <c r="C1" s="22"/>
      <c r="D1" s="22"/>
      <c r="E1" s="22"/>
    </row>
    <row r="2" spans="1:5" ht="28.5" customHeight="1" x14ac:dyDescent="0.4">
      <c r="A2" s="22"/>
      <c r="E2" s="120"/>
    </row>
    <row r="3" spans="1:5" ht="55.5" customHeight="1" x14ac:dyDescent="0.4">
      <c r="A3" s="22"/>
      <c r="B3" s="118"/>
      <c r="E3" s="119" t="s">
        <v>88</v>
      </c>
    </row>
    <row r="4" spans="1:5" ht="21" customHeight="1" x14ac:dyDescent="0.4">
      <c r="A4" s="712" t="s">
        <v>89</v>
      </c>
      <c r="B4" s="713"/>
      <c r="C4" s="713"/>
      <c r="D4" s="713"/>
      <c r="E4" s="714"/>
    </row>
    <row r="5" spans="1:5" ht="15.75" customHeight="1" x14ac:dyDescent="0.4">
      <c r="A5" s="22"/>
      <c r="B5" s="25"/>
      <c r="C5" s="25"/>
      <c r="D5" s="25"/>
      <c r="E5" s="25"/>
    </row>
    <row r="6" spans="1:5" ht="24.95" customHeight="1" x14ac:dyDescent="0.4">
      <c r="A6" s="121" t="s">
        <v>90</v>
      </c>
      <c r="B6" s="122" t="s">
        <v>91</v>
      </c>
      <c r="C6" s="710" t="s">
        <v>92</v>
      </c>
      <c r="D6" s="711"/>
      <c r="E6" s="123" t="s">
        <v>93</v>
      </c>
    </row>
    <row r="7" spans="1:5" ht="35.1" customHeight="1" x14ac:dyDescent="0.4">
      <c r="A7" s="124">
        <v>1</v>
      </c>
      <c r="B7" s="90"/>
      <c r="C7" s="91"/>
      <c r="D7" s="92" t="s">
        <v>94</v>
      </c>
      <c r="E7" s="125"/>
    </row>
    <row r="8" spans="1:5" ht="35.1" customHeight="1" x14ac:dyDescent="0.4">
      <c r="A8" s="126">
        <v>2</v>
      </c>
      <c r="B8" s="93"/>
      <c r="C8" s="94"/>
      <c r="D8" s="95" t="s">
        <v>94</v>
      </c>
      <c r="E8" s="127"/>
    </row>
    <row r="9" spans="1:5" ht="35.1" customHeight="1" x14ac:dyDescent="0.4">
      <c r="A9" s="126">
        <v>3</v>
      </c>
      <c r="B9" s="93"/>
      <c r="C9" s="94"/>
      <c r="D9" s="95" t="s">
        <v>94</v>
      </c>
      <c r="E9" s="127"/>
    </row>
    <row r="10" spans="1:5" ht="35.1" customHeight="1" x14ac:dyDescent="0.4">
      <c r="A10" s="126">
        <v>4</v>
      </c>
      <c r="B10" s="93"/>
      <c r="C10" s="94"/>
      <c r="D10" s="95" t="s">
        <v>94</v>
      </c>
      <c r="E10" s="127"/>
    </row>
    <row r="11" spans="1:5" ht="35.1" customHeight="1" x14ac:dyDescent="0.4">
      <c r="A11" s="126">
        <v>5</v>
      </c>
      <c r="B11" s="93"/>
      <c r="C11" s="94"/>
      <c r="D11" s="95" t="s">
        <v>94</v>
      </c>
      <c r="E11" s="127"/>
    </row>
    <row r="12" spans="1:5" ht="35.1" customHeight="1" x14ac:dyDescent="0.4">
      <c r="A12" s="126">
        <v>6</v>
      </c>
      <c r="B12" s="93"/>
      <c r="C12" s="94"/>
      <c r="D12" s="95" t="s">
        <v>94</v>
      </c>
      <c r="E12" s="127"/>
    </row>
    <row r="13" spans="1:5" ht="35.1" customHeight="1" x14ac:dyDescent="0.4">
      <c r="A13" s="126">
        <v>7</v>
      </c>
      <c r="B13" s="93"/>
      <c r="C13" s="94"/>
      <c r="D13" s="95" t="s">
        <v>94</v>
      </c>
      <c r="E13" s="127"/>
    </row>
    <row r="14" spans="1:5" ht="35.1" customHeight="1" x14ac:dyDescent="0.4">
      <c r="A14" s="126">
        <v>8</v>
      </c>
      <c r="B14" s="93"/>
      <c r="C14" s="94"/>
      <c r="D14" s="95" t="s">
        <v>94</v>
      </c>
      <c r="E14" s="127"/>
    </row>
    <row r="15" spans="1:5" ht="35.1" customHeight="1" x14ac:dyDescent="0.4">
      <c r="A15" s="126">
        <v>9</v>
      </c>
      <c r="B15" s="93"/>
      <c r="C15" s="94"/>
      <c r="D15" s="95" t="s">
        <v>94</v>
      </c>
      <c r="E15" s="127"/>
    </row>
    <row r="16" spans="1:5" ht="35.1" customHeight="1" x14ac:dyDescent="0.4">
      <c r="A16" s="130">
        <v>10</v>
      </c>
      <c r="B16" s="96"/>
      <c r="C16" s="97"/>
      <c r="D16" s="98" t="s">
        <v>94</v>
      </c>
      <c r="E16" s="131"/>
    </row>
    <row r="17" spans="1:5" ht="24.95" customHeight="1" x14ac:dyDescent="0.4">
      <c r="A17" s="132"/>
      <c r="B17" s="133" t="s">
        <v>74</v>
      </c>
      <c r="C17" s="134" t="str">
        <f>IF(C7="","",SUM(C7:C16))</f>
        <v/>
      </c>
      <c r="D17" s="135" t="s">
        <v>94</v>
      </c>
      <c r="E17" s="136"/>
    </row>
  </sheetData>
  <mergeCells count="2">
    <mergeCell ref="C6:D6"/>
    <mergeCell ref="A4:E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240" verticalDpi="24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G47"/>
  <sheetViews>
    <sheetView showGridLines="0" showZeros="0" view="pageBreakPreview" topLeftCell="A10" zoomScale="40" zoomScaleNormal="115" zoomScaleSheetLayoutView="40" workbookViewId="0">
      <selection activeCell="O7" sqref="O7"/>
    </sheetView>
  </sheetViews>
  <sheetFormatPr defaultColWidth="8.75" defaultRowHeight="23.25" x14ac:dyDescent="0.4"/>
  <cols>
    <col min="1" max="33" width="6.125" style="2" customWidth="1"/>
    <col min="34" max="16384" width="8.75" style="2"/>
  </cols>
  <sheetData>
    <row r="1" spans="1:33" ht="22.5" customHeight="1" x14ac:dyDescent="0.4">
      <c r="C1" s="2" t="s">
        <v>291</v>
      </c>
    </row>
    <row r="2" spans="1:33" ht="22.5" customHeight="1" x14ac:dyDescent="0.4">
      <c r="V2" s="813"/>
      <c r="W2" s="813"/>
      <c r="X2" s="813"/>
      <c r="Y2" s="15" t="s">
        <v>3</v>
      </c>
      <c r="Z2" s="814"/>
      <c r="AA2" s="814"/>
      <c r="AB2" s="15" t="s">
        <v>27</v>
      </c>
      <c r="AC2" s="814"/>
      <c r="AD2" s="814"/>
      <c r="AE2" s="15" t="s">
        <v>26</v>
      </c>
    </row>
    <row r="3" spans="1:33" ht="22.5" customHeight="1" x14ac:dyDescent="0.4">
      <c r="C3" s="2" t="s">
        <v>5</v>
      </c>
      <c r="AB3" s="8"/>
      <c r="AC3" s="8"/>
      <c r="AD3" s="8"/>
      <c r="AE3" s="8"/>
      <c r="AF3" s="8"/>
    </row>
    <row r="4" spans="1:33" ht="22.5" customHeight="1" x14ac:dyDescent="0.4">
      <c r="AB4" s="8"/>
      <c r="AC4" s="8"/>
      <c r="AD4" s="8"/>
      <c r="AE4" s="8"/>
      <c r="AF4" s="8"/>
    </row>
    <row r="5" spans="1:33" ht="22.5" customHeight="1" x14ac:dyDescent="0.4">
      <c r="AB5" s="8"/>
      <c r="AC5" s="8"/>
      <c r="AD5" s="8"/>
      <c r="AE5" s="8"/>
      <c r="AF5" s="8"/>
    </row>
    <row r="6" spans="1:33" ht="22.5" customHeight="1" x14ac:dyDescent="0.4">
      <c r="AB6" s="8"/>
      <c r="AC6" s="8"/>
      <c r="AD6" s="8"/>
      <c r="AE6" s="8"/>
      <c r="AF6" s="8"/>
    </row>
    <row r="7" spans="1:33" ht="22.5" customHeight="1" x14ac:dyDescent="0.4">
      <c r="AB7" s="8"/>
      <c r="AC7" s="8"/>
      <c r="AD7" s="8"/>
      <c r="AE7" s="8"/>
      <c r="AF7" s="8"/>
    </row>
    <row r="8" spans="1:33" ht="22.5" customHeight="1" x14ac:dyDescent="0.4">
      <c r="B8" s="815" t="s">
        <v>214</v>
      </c>
      <c r="C8" s="816"/>
      <c r="D8" s="816"/>
      <c r="E8" s="816"/>
      <c r="F8" s="816"/>
      <c r="G8" s="816"/>
      <c r="H8" s="816"/>
      <c r="I8" s="816"/>
      <c r="J8" s="816"/>
      <c r="K8" s="816"/>
      <c r="L8" s="816"/>
      <c r="M8" s="816"/>
      <c r="N8" s="816"/>
      <c r="O8" s="816"/>
      <c r="P8" s="816"/>
      <c r="Q8" s="816"/>
      <c r="R8" s="816"/>
      <c r="S8" s="816"/>
      <c r="T8" s="816"/>
      <c r="U8" s="816"/>
      <c r="V8" s="816"/>
      <c r="W8" s="816"/>
      <c r="X8" s="816"/>
      <c r="Y8" s="816"/>
      <c r="Z8" s="816"/>
      <c r="AA8" s="816"/>
      <c r="AB8" s="816"/>
      <c r="AC8" s="816"/>
      <c r="AD8" s="817"/>
      <c r="AE8" s="152"/>
      <c r="AF8" s="152"/>
      <c r="AG8" s="152"/>
    </row>
    <row r="9" spans="1:33" ht="22.5" customHeight="1" x14ac:dyDescent="0.4">
      <c r="A9" s="152"/>
      <c r="B9" s="818"/>
      <c r="C9" s="819"/>
      <c r="D9" s="819"/>
      <c r="E9" s="819"/>
      <c r="F9" s="819"/>
      <c r="G9" s="819"/>
      <c r="H9" s="819"/>
      <c r="I9" s="819"/>
      <c r="J9" s="819"/>
      <c r="K9" s="819"/>
      <c r="L9" s="819"/>
      <c r="M9" s="819"/>
      <c r="N9" s="819"/>
      <c r="O9" s="819"/>
      <c r="P9" s="819"/>
      <c r="Q9" s="819"/>
      <c r="R9" s="819"/>
      <c r="S9" s="819"/>
      <c r="T9" s="819"/>
      <c r="U9" s="819"/>
      <c r="V9" s="819"/>
      <c r="W9" s="819"/>
      <c r="X9" s="819"/>
      <c r="Y9" s="819"/>
      <c r="Z9" s="819"/>
      <c r="AA9" s="819"/>
      <c r="AB9" s="819"/>
      <c r="AC9" s="819"/>
      <c r="AD9" s="820"/>
      <c r="AE9" s="152"/>
      <c r="AF9" s="152"/>
      <c r="AG9" s="152"/>
    </row>
    <row r="10" spans="1:33" ht="22.5" customHeight="1" x14ac:dyDescent="0.4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</row>
    <row r="11" spans="1:33" ht="22.5" customHeight="1" x14ac:dyDescent="0.4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</row>
    <row r="12" spans="1:33" ht="22.5" customHeight="1" x14ac:dyDescent="0.4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</row>
    <row r="13" spans="1:33" ht="22.5" customHeight="1" x14ac:dyDescent="0.4">
      <c r="C13" s="5"/>
      <c r="D13" s="821"/>
      <c r="E13" s="821"/>
      <c r="F13" s="821"/>
      <c r="G13" s="5" t="s">
        <v>3</v>
      </c>
      <c r="H13" s="821"/>
      <c r="I13" s="821"/>
      <c r="J13" s="5" t="s">
        <v>4</v>
      </c>
      <c r="K13" s="821"/>
      <c r="L13" s="821"/>
      <c r="M13" s="742" t="s">
        <v>34</v>
      </c>
      <c r="N13" s="742"/>
      <c r="O13" s="6">
        <v>7</v>
      </c>
      <c r="P13" s="5" t="s">
        <v>30</v>
      </c>
      <c r="Q13" s="821" t="s">
        <v>334</v>
      </c>
      <c r="R13" s="821"/>
      <c r="S13" s="5" t="s">
        <v>32</v>
      </c>
      <c r="T13" s="821"/>
      <c r="U13" s="821"/>
      <c r="V13" s="5" t="s">
        <v>33</v>
      </c>
      <c r="W13" s="745" t="s">
        <v>39</v>
      </c>
      <c r="X13" s="745"/>
      <c r="Y13" s="745"/>
      <c r="Z13" s="745"/>
      <c r="AA13" s="745"/>
      <c r="AB13" s="745"/>
      <c r="AC13" s="745"/>
      <c r="AD13" s="745"/>
      <c r="AE13" s="5"/>
      <c r="AF13" s="8"/>
    </row>
    <row r="14" spans="1:33" ht="22.5" customHeight="1" x14ac:dyDescent="0.4">
      <c r="C14" s="5"/>
      <c r="D14" s="745" t="s">
        <v>215</v>
      </c>
      <c r="E14" s="745"/>
      <c r="F14" s="745"/>
      <c r="G14" s="745"/>
      <c r="H14" s="745"/>
      <c r="I14" s="745"/>
      <c r="J14" s="745"/>
      <c r="K14" s="745"/>
      <c r="L14" s="745"/>
      <c r="M14" s="745"/>
      <c r="N14" s="745"/>
      <c r="O14" s="745"/>
      <c r="P14" s="745"/>
      <c r="Q14" s="745"/>
      <c r="R14" s="745"/>
      <c r="S14" s="745"/>
      <c r="T14" s="745"/>
      <c r="U14" s="745"/>
      <c r="V14" s="745"/>
      <c r="W14" s="745"/>
      <c r="X14" s="745"/>
      <c r="Y14" s="745"/>
      <c r="Z14" s="745"/>
      <c r="AA14" s="745"/>
      <c r="AB14" s="745"/>
      <c r="AC14" s="745"/>
      <c r="AD14" s="745"/>
      <c r="AE14" s="5"/>
      <c r="AF14" s="8"/>
    </row>
    <row r="15" spans="1:33" ht="22.5" customHeight="1" x14ac:dyDescent="0.4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8"/>
    </row>
    <row r="16" spans="1:33" ht="22.5" customHeight="1" x14ac:dyDescent="0.4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8"/>
    </row>
    <row r="17" spans="1:33" ht="22.5" customHeight="1" x14ac:dyDescent="0.4">
      <c r="C17" s="5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5"/>
      <c r="AF17" s="8"/>
    </row>
    <row r="18" spans="1:33" ht="22.5" customHeight="1" x14ac:dyDescent="0.4">
      <c r="C18" s="5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5"/>
      <c r="AF18" s="8"/>
    </row>
    <row r="19" spans="1:33" ht="22.5" customHeight="1" x14ac:dyDescent="0.4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 ht="22.5" customHeight="1" x14ac:dyDescent="0.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9"/>
      <c r="U20" s="9"/>
      <c r="V20" s="9"/>
      <c r="W20" s="9"/>
      <c r="X20" s="9"/>
      <c r="Y20" s="159"/>
      <c r="Z20" s="9"/>
      <c r="AA20" s="9"/>
      <c r="AB20" s="9"/>
      <c r="AC20" s="9"/>
      <c r="AD20" s="9"/>
      <c r="AE20" s="5"/>
    </row>
    <row r="21" spans="1:33" ht="22.5" customHeight="1" x14ac:dyDescent="0.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745" t="s">
        <v>6</v>
      </c>
      <c r="P21" s="745"/>
      <c r="Q21" s="745"/>
      <c r="R21" s="745"/>
      <c r="S21" s="745"/>
      <c r="T21" s="9" t="s">
        <v>11</v>
      </c>
      <c r="U21" s="812">
        <f>交付申請書!O14</f>
        <v>0</v>
      </c>
      <c r="V21" s="812"/>
      <c r="W21" s="812"/>
      <c r="X21" s="14" t="s">
        <v>12</v>
      </c>
      <c r="Y21" s="798">
        <f>交付申請書!S14</f>
        <v>0</v>
      </c>
      <c r="Z21" s="798"/>
      <c r="AA21" s="798"/>
      <c r="AB21" s="798"/>
      <c r="AC21" s="9"/>
      <c r="AD21" s="9"/>
      <c r="AE21" s="9"/>
      <c r="AF21" s="9"/>
    </row>
    <row r="22" spans="1:33" ht="22.5" customHeight="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42"/>
      <c r="P22" s="142"/>
      <c r="Q22" s="142"/>
      <c r="R22" s="142"/>
      <c r="S22" s="142"/>
      <c r="T22" s="9"/>
      <c r="U22" s="10"/>
      <c r="V22" s="10"/>
      <c r="W22" s="10"/>
      <c r="X22" s="10"/>
      <c r="Y22" s="10"/>
      <c r="Z22" s="10"/>
      <c r="AA22" s="10"/>
      <c r="AB22" s="10"/>
      <c r="AC22" s="9"/>
      <c r="AD22" s="9"/>
      <c r="AE22" s="9"/>
      <c r="AF22" s="9"/>
    </row>
    <row r="23" spans="1:33" ht="22.5" customHeight="1" x14ac:dyDescent="0.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42"/>
      <c r="P23" s="142"/>
      <c r="Q23" s="142"/>
      <c r="R23" s="142"/>
      <c r="S23" s="142"/>
      <c r="T23" s="798">
        <f>交付申請書!O16</f>
        <v>0</v>
      </c>
      <c r="U23" s="798"/>
      <c r="V23" s="798"/>
      <c r="W23" s="798"/>
      <c r="X23" s="798"/>
      <c r="Y23" s="798"/>
      <c r="Z23" s="798"/>
      <c r="AA23" s="798"/>
      <c r="AB23" s="798"/>
      <c r="AC23" s="798"/>
      <c r="AD23" s="798"/>
      <c r="AE23" s="9"/>
      <c r="AF23" s="9"/>
    </row>
    <row r="24" spans="1:33" ht="22.5" customHeight="1" x14ac:dyDescent="0.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42"/>
      <c r="P24" s="142"/>
      <c r="Q24" s="142"/>
      <c r="R24" s="142"/>
      <c r="S24" s="142"/>
      <c r="T24" s="156"/>
      <c r="U24" s="156"/>
      <c r="V24" s="156"/>
      <c r="W24" s="156"/>
      <c r="X24" s="157"/>
      <c r="Y24" s="157"/>
      <c r="Z24" s="157"/>
      <c r="AA24" s="157"/>
      <c r="AB24" s="157"/>
      <c r="AC24" s="157"/>
      <c r="AD24" s="157"/>
      <c r="AE24" s="9"/>
      <c r="AF24" s="9"/>
    </row>
    <row r="25" spans="1:33" ht="22.5" customHeight="1" x14ac:dyDescent="0.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745" t="s">
        <v>7</v>
      </c>
      <c r="P25" s="745"/>
      <c r="Q25" s="745"/>
      <c r="R25" s="745"/>
      <c r="S25" s="745"/>
      <c r="T25" s="798">
        <f>交付申請書!O18</f>
        <v>0</v>
      </c>
      <c r="U25" s="798"/>
      <c r="V25" s="798"/>
      <c r="W25" s="798"/>
      <c r="X25" s="798"/>
      <c r="Y25" s="798"/>
      <c r="Z25" s="798"/>
      <c r="AA25" s="798"/>
      <c r="AB25" s="798"/>
      <c r="AC25" s="798"/>
      <c r="AD25" s="798"/>
      <c r="AE25" s="9"/>
      <c r="AF25" s="9"/>
    </row>
    <row r="26" spans="1:33" ht="22.5" customHeight="1" x14ac:dyDescent="0.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142"/>
      <c r="P26" s="142"/>
      <c r="Q26" s="142"/>
      <c r="R26" s="142"/>
      <c r="S26" s="142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1:33" ht="23.25" customHeight="1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745" t="s">
        <v>28</v>
      </c>
      <c r="P27" s="745"/>
      <c r="Q27" s="745"/>
      <c r="R27" s="745"/>
      <c r="S27" s="745"/>
      <c r="T27" s="798">
        <f>交付申請書!O20</f>
        <v>0</v>
      </c>
      <c r="U27" s="798"/>
      <c r="V27" s="798"/>
      <c r="W27" s="798"/>
      <c r="X27" s="798"/>
      <c r="Y27" s="798"/>
      <c r="Z27" s="798"/>
      <c r="AA27" s="798"/>
      <c r="AB27" s="798"/>
      <c r="AC27" s="798"/>
      <c r="AD27" s="798"/>
      <c r="AF27" s="5"/>
    </row>
    <row r="28" spans="1:33" ht="22.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45"/>
      <c r="R28" s="145"/>
      <c r="S28" s="145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5"/>
      <c r="AF28" s="5"/>
    </row>
    <row r="29" spans="1:33" ht="22.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745" t="s">
        <v>38</v>
      </c>
      <c r="P29" s="745"/>
      <c r="Q29" s="745"/>
      <c r="R29" s="745"/>
      <c r="S29" s="145"/>
      <c r="T29" s="879">
        <f>交付申請書!O22</f>
        <v>0</v>
      </c>
      <c r="U29" s="879"/>
      <c r="V29" s="879"/>
      <c r="W29" s="879"/>
      <c r="X29" s="879"/>
      <c r="Y29" s="879"/>
      <c r="Z29" s="879"/>
      <c r="AA29" s="879"/>
      <c r="AB29" s="879"/>
      <c r="AC29" s="879"/>
      <c r="AD29" s="879"/>
      <c r="AE29" s="11" t="s">
        <v>13</v>
      </c>
      <c r="AF29" s="5"/>
    </row>
    <row r="30" spans="1:33" ht="22.5" customHeight="1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45"/>
      <c r="R30" s="145"/>
      <c r="S30" s="14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3" ht="22.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745" t="s">
        <v>8</v>
      </c>
      <c r="P31" s="745"/>
      <c r="Q31" s="745"/>
      <c r="R31" s="745"/>
      <c r="S31" s="74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3" ht="22.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745"/>
      <c r="P32" s="745"/>
      <c r="Q32" s="745"/>
      <c r="R32" s="745"/>
      <c r="S32" s="74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ht="22.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776" t="s">
        <v>174</v>
      </c>
      <c r="P33" s="799"/>
      <c r="Q33" s="800"/>
      <c r="R33" s="804">
        <f>交付申請書!N26</f>
        <v>0</v>
      </c>
      <c r="S33" s="805"/>
      <c r="T33" s="805"/>
      <c r="U33" s="805"/>
      <c r="V33" s="805"/>
      <c r="W33" s="808" t="s">
        <v>38</v>
      </c>
      <c r="X33" s="800"/>
      <c r="Y33" s="805">
        <f>交付申請書!V26</f>
        <v>0</v>
      </c>
      <c r="Z33" s="805"/>
      <c r="AA33" s="805"/>
      <c r="AB33" s="805"/>
      <c r="AC33" s="805"/>
      <c r="AD33" s="810"/>
      <c r="AE33" s="5"/>
      <c r="AF33" s="5"/>
    </row>
    <row r="34" spans="1:32" ht="22.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801"/>
      <c r="P34" s="802"/>
      <c r="Q34" s="803"/>
      <c r="R34" s="806"/>
      <c r="S34" s="807"/>
      <c r="T34" s="807"/>
      <c r="U34" s="807"/>
      <c r="V34" s="807"/>
      <c r="W34" s="809"/>
      <c r="X34" s="803"/>
      <c r="Y34" s="807"/>
      <c r="Z34" s="807"/>
      <c r="AA34" s="807"/>
      <c r="AB34" s="807"/>
      <c r="AC34" s="807"/>
      <c r="AD34" s="811"/>
      <c r="AE34" s="5"/>
      <c r="AF34" s="5"/>
    </row>
    <row r="35" spans="1:32" ht="22.5" customHeight="1" x14ac:dyDescent="0.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783" t="s">
        <v>9</v>
      </c>
      <c r="P35" s="784"/>
      <c r="Q35" s="784"/>
      <c r="R35" s="784"/>
      <c r="S35" s="784"/>
      <c r="T35" s="785">
        <f>交付申請書!P28</f>
        <v>0</v>
      </c>
      <c r="U35" s="785"/>
      <c r="V35" s="785"/>
      <c r="W35" s="785"/>
      <c r="X35" s="785"/>
      <c r="Y35" s="785"/>
      <c r="Z35" s="785"/>
      <c r="AA35" s="785"/>
      <c r="AB35" s="785"/>
      <c r="AC35" s="785"/>
      <c r="AD35" s="787"/>
      <c r="AE35" s="5"/>
      <c r="AF35" s="5"/>
    </row>
    <row r="36" spans="1:32" ht="22.5" customHeight="1" x14ac:dyDescent="0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783"/>
      <c r="P36" s="784"/>
      <c r="Q36" s="784"/>
      <c r="R36" s="784"/>
      <c r="S36" s="784"/>
      <c r="T36" s="785"/>
      <c r="U36" s="785"/>
      <c r="V36" s="785"/>
      <c r="W36" s="785"/>
      <c r="X36" s="785"/>
      <c r="Y36" s="785"/>
      <c r="Z36" s="785"/>
      <c r="AA36" s="785"/>
      <c r="AB36" s="785"/>
      <c r="AC36" s="785"/>
      <c r="AD36" s="787"/>
      <c r="AE36" s="5"/>
    </row>
    <row r="37" spans="1:32" ht="22.5" customHeight="1" x14ac:dyDescent="0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783" t="s">
        <v>10</v>
      </c>
      <c r="P37" s="784"/>
      <c r="Q37" s="784"/>
      <c r="R37" s="784"/>
      <c r="S37" s="784"/>
      <c r="T37" s="785">
        <f>交付申請書!P29</f>
        <v>0</v>
      </c>
      <c r="U37" s="785"/>
      <c r="V37" s="785"/>
      <c r="W37" s="785"/>
      <c r="X37" s="785"/>
      <c r="Y37" s="785"/>
      <c r="Z37" s="785"/>
      <c r="AA37" s="785"/>
      <c r="AB37" s="785"/>
      <c r="AC37" s="785"/>
      <c r="AD37" s="787"/>
      <c r="AE37" s="5"/>
    </row>
    <row r="38" spans="1:32" ht="22.5" customHeight="1" x14ac:dyDescent="0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788"/>
      <c r="P38" s="789"/>
      <c r="Q38" s="789"/>
      <c r="R38" s="789"/>
      <c r="S38" s="789"/>
      <c r="T38" s="790"/>
      <c r="U38" s="790"/>
      <c r="V38" s="790"/>
      <c r="W38" s="790"/>
      <c r="X38" s="790"/>
      <c r="Y38" s="790"/>
      <c r="Z38" s="790"/>
      <c r="AA38" s="790"/>
      <c r="AB38" s="790"/>
      <c r="AC38" s="790"/>
      <c r="AD38" s="791"/>
      <c r="AE38" s="5"/>
    </row>
    <row r="39" spans="1:32" ht="22.5" customHeight="1" x14ac:dyDescent="0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ht="22.5" customHeight="1" x14ac:dyDescent="0.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ht="22.5" customHeight="1" x14ac:dyDescent="0.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ht="22.5" customHeight="1" x14ac:dyDescent="0.4">
      <c r="A42" s="5"/>
      <c r="B42" s="742"/>
      <c r="C42" s="776">
        <v>1</v>
      </c>
      <c r="D42" s="779" t="s">
        <v>177</v>
      </c>
      <c r="E42" s="779"/>
      <c r="F42" s="779"/>
      <c r="G42" s="779"/>
      <c r="H42" s="779"/>
      <c r="I42" s="869"/>
      <c r="J42" s="763" t="str">
        <f>実績報告書!H42</f>
        <v>新製品・新技術開発補助</v>
      </c>
      <c r="K42" s="763"/>
      <c r="L42" s="763"/>
      <c r="M42" s="763"/>
      <c r="N42" s="763"/>
      <c r="O42" s="763"/>
      <c r="P42" s="763"/>
      <c r="Q42" s="763"/>
      <c r="R42" s="763"/>
      <c r="S42" s="763"/>
      <c r="T42" s="763"/>
      <c r="U42" s="872">
        <f>実績報告書!S42</f>
        <v>0</v>
      </c>
      <c r="V42" s="872"/>
      <c r="W42" s="872"/>
      <c r="X42" s="872"/>
      <c r="Y42" s="872"/>
      <c r="Z42" s="872"/>
      <c r="AA42" s="872"/>
      <c r="AB42" s="872"/>
      <c r="AC42" s="872"/>
      <c r="AD42" s="873"/>
      <c r="AE42" s="5"/>
      <c r="AF42" s="5"/>
    </row>
    <row r="43" spans="1:32" ht="22.5" customHeight="1" x14ac:dyDescent="0.4">
      <c r="A43" s="5"/>
      <c r="B43" s="742"/>
      <c r="C43" s="777"/>
      <c r="D43" s="780"/>
      <c r="E43" s="780"/>
      <c r="F43" s="780"/>
      <c r="G43" s="780"/>
      <c r="H43" s="780"/>
      <c r="I43" s="870"/>
      <c r="J43" s="871"/>
      <c r="K43" s="871"/>
      <c r="L43" s="871"/>
      <c r="M43" s="871"/>
      <c r="N43" s="871"/>
      <c r="O43" s="871"/>
      <c r="P43" s="871"/>
      <c r="Q43" s="871"/>
      <c r="R43" s="871"/>
      <c r="S43" s="871"/>
      <c r="T43" s="871"/>
      <c r="U43" s="874"/>
      <c r="V43" s="874"/>
      <c r="W43" s="874"/>
      <c r="X43" s="874"/>
      <c r="Y43" s="874"/>
      <c r="Z43" s="874"/>
      <c r="AA43" s="874"/>
      <c r="AB43" s="874"/>
      <c r="AC43" s="874"/>
      <c r="AD43" s="875"/>
      <c r="AE43" s="5"/>
      <c r="AF43" s="5"/>
    </row>
    <row r="44" spans="1:32" ht="22.5" customHeight="1" x14ac:dyDescent="0.4">
      <c r="A44" s="5"/>
      <c r="B44" s="145"/>
      <c r="C44" s="776">
        <v>2</v>
      </c>
      <c r="D44" s="779" t="s">
        <v>36</v>
      </c>
      <c r="E44" s="779"/>
      <c r="F44" s="779"/>
      <c r="G44" s="779"/>
      <c r="H44" s="779"/>
      <c r="I44" s="869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4"/>
      <c r="AB44" s="154"/>
      <c r="AC44" s="154"/>
      <c r="AD44" s="155"/>
      <c r="AE44" s="5"/>
      <c r="AF44" s="5"/>
    </row>
    <row r="45" spans="1:32" ht="22.5" customHeight="1" x14ac:dyDescent="0.4">
      <c r="A45" s="5"/>
      <c r="B45" s="742"/>
      <c r="C45" s="777"/>
      <c r="D45" s="780"/>
      <c r="E45" s="780"/>
      <c r="F45" s="780"/>
      <c r="G45" s="780"/>
      <c r="H45" s="780"/>
      <c r="I45" s="870"/>
      <c r="J45" s="868" t="s">
        <v>14</v>
      </c>
      <c r="K45" s="868"/>
      <c r="L45" s="877">
        <f>実績報告書!J45</f>
        <v>0</v>
      </c>
      <c r="M45" s="877"/>
      <c r="N45" s="877"/>
      <c r="O45" s="877"/>
      <c r="P45" s="877"/>
      <c r="Q45" s="877"/>
      <c r="R45" s="877"/>
      <c r="S45" s="877"/>
      <c r="T45" s="160"/>
      <c r="U45" s="868" t="s">
        <v>15</v>
      </c>
      <c r="V45" s="9"/>
      <c r="W45" s="9"/>
      <c r="X45" s="9"/>
      <c r="Y45" s="9"/>
      <c r="Z45" s="9"/>
      <c r="AA45" s="9"/>
      <c r="AB45" s="9"/>
      <c r="AC45" s="9"/>
      <c r="AD45" s="161"/>
      <c r="AE45" s="5"/>
      <c r="AF45" s="5"/>
    </row>
    <row r="46" spans="1:32" ht="22.5" customHeight="1" x14ac:dyDescent="0.4">
      <c r="A46" s="5"/>
      <c r="B46" s="742"/>
      <c r="C46" s="777"/>
      <c r="D46" s="780"/>
      <c r="E46" s="780"/>
      <c r="F46" s="780"/>
      <c r="G46" s="780"/>
      <c r="H46" s="780"/>
      <c r="I46" s="870"/>
      <c r="J46" s="868"/>
      <c r="K46" s="868"/>
      <c r="L46" s="878"/>
      <c r="M46" s="878"/>
      <c r="N46" s="878"/>
      <c r="O46" s="878"/>
      <c r="P46" s="878"/>
      <c r="Q46" s="878"/>
      <c r="R46" s="878"/>
      <c r="S46" s="878"/>
      <c r="T46" s="162"/>
      <c r="U46" s="868"/>
      <c r="V46" s="9"/>
      <c r="W46" s="9"/>
      <c r="X46" s="9"/>
      <c r="Y46" s="9"/>
      <c r="Z46" s="9"/>
      <c r="AA46" s="9"/>
      <c r="AB46" s="9"/>
      <c r="AC46" s="9"/>
      <c r="AD46" s="161"/>
      <c r="AE46" s="5"/>
      <c r="AF46" s="5"/>
    </row>
    <row r="47" spans="1:32" ht="22.5" customHeight="1" x14ac:dyDescent="0.4">
      <c r="A47" s="5"/>
      <c r="B47" s="5"/>
      <c r="C47" s="778"/>
      <c r="D47" s="781"/>
      <c r="E47" s="781"/>
      <c r="F47" s="781"/>
      <c r="G47" s="781"/>
      <c r="H47" s="781"/>
      <c r="I47" s="876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7"/>
      <c r="W47" s="17"/>
      <c r="X47" s="17"/>
      <c r="Y47" s="17"/>
      <c r="Z47" s="17"/>
      <c r="AA47" s="17"/>
      <c r="AB47" s="17"/>
      <c r="AC47" s="17"/>
      <c r="AD47" s="18"/>
      <c r="AE47" s="5"/>
      <c r="AF47" s="5"/>
    </row>
  </sheetData>
  <sheetProtection password="DE51" sheet="1" formatCells="0" formatColumns="0" formatRows="0" insertColumns="0" insertRows="0" insertHyperlinks="0" deleteColumns="0" deleteRows="0" selectLockedCells="1" sort="0" autoFilter="0" pivotTables="0"/>
  <mergeCells count="42">
    <mergeCell ref="T23:AD23"/>
    <mergeCell ref="V2:X2"/>
    <mergeCell ref="Z2:AA2"/>
    <mergeCell ref="AC2:AD2"/>
    <mergeCell ref="B8:AD9"/>
    <mergeCell ref="D13:F13"/>
    <mergeCell ref="H13:I13"/>
    <mergeCell ref="K13:L13"/>
    <mergeCell ref="M13:N13"/>
    <mergeCell ref="Q13:R13"/>
    <mergeCell ref="T13:U13"/>
    <mergeCell ref="W13:AD13"/>
    <mergeCell ref="D14:AD14"/>
    <mergeCell ref="O21:S21"/>
    <mergeCell ref="U21:W21"/>
    <mergeCell ref="Y21:AB21"/>
    <mergeCell ref="O35:S36"/>
    <mergeCell ref="T35:AD36"/>
    <mergeCell ref="O25:S25"/>
    <mergeCell ref="T25:AD25"/>
    <mergeCell ref="O27:S27"/>
    <mergeCell ref="T27:AD27"/>
    <mergeCell ref="O29:R29"/>
    <mergeCell ref="T29:AD29"/>
    <mergeCell ref="O31:S32"/>
    <mergeCell ref="O33:Q34"/>
    <mergeCell ref="R33:V34"/>
    <mergeCell ref="W33:X34"/>
    <mergeCell ref="Y33:AD34"/>
    <mergeCell ref="U45:U46"/>
    <mergeCell ref="O37:S38"/>
    <mergeCell ref="T37:AD38"/>
    <mergeCell ref="B42:B43"/>
    <mergeCell ref="C42:C43"/>
    <mergeCell ref="D42:I43"/>
    <mergeCell ref="J42:T43"/>
    <mergeCell ref="U42:AD43"/>
    <mergeCell ref="C44:C47"/>
    <mergeCell ref="D44:I47"/>
    <mergeCell ref="B45:B46"/>
    <mergeCell ref="J45:K46"/>
    <mergeCell ref="L45:S46"/>
  </mergeCells>
  <phoneticPr fontId="1"/>
  <pageMargins left="0.23622047244094491" right="0.23622047244094491" top="0.74803149606299213" bottom="0.74803149606299213" header="0.31496062992125984" footer="0.31496062992125984"/>
  <pageSetup paperSize="9" scale="45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9"/>
  <sheetViews>
    <sheetView workbookViewId="0">
      <selection activeCell="C5" sqref="C5"/>
    </sheetView>
  </sheetViews>
  <sheetFormatPr defaultRowHeight="18.75" x14ac:dyDescent="0.4"/>
  <cols>
    <col min="2" max="2" width="30.125" bestFit="1" customWidth="1"/>
    <col min="3" max="3" width="30" customWidth="1"/>
  </cols>
  <sheetData>
    <row r="1" spans="1:5" x14ac:dyDescent="0.4">
      <c r="A1" t="s">
        <v>0</v>
      </c>
    </row>
    <row r="2" spans="1:5" x14ac:dyDescent="0.4">
      <c r="A2" s="1" t="s">
        <v>1</v>
      </c>
      <c r="B2" t="s">
        <v>43</v>
      </c>
      <c r="C2" t="s">
        <v>205</v>
      </c>
      <c r="D2" t="s">
        <v>319</v>
      </c>
      <c r="E2" t="s">
        <v>320</v>
      </c>
    </row>
    <row r="3" spans="1:5" x14ac:dyDescent="0.4">
      <c r="B3" s="20" t="s">
        <v>44</v>
      </c>
      <c r="C3" t="s">
        <v>206</v>
      </c>
      <c r="D3" t="s">
        <v>321</v>
      </c>
      <c r="E3" t="s">
        <v>322</v>
      </c>
    </row>
    <row r="4" spans="1:5" x14ac:dyDescent="0.4">
      <c r="B4" t="s">
        <v>45</v>
      </c>
      <c r="D4" t="s">
        <v>323</v>
      </c>
      <c r="E4" t="s">
        <v>324</v>
      </c>
    </row>
    <row r="5" spans="1:5" x14ac:dyDescent="0.4">
      <c r="B5" t="s">
        <v>46</v>
      </c>
      <c r="D5" t="s">
        <v>325</v>
      </c>
      <c r="E5" t="s">
        <v>326</v>
      </c>
    </row>
    <row r="6" spans="1:5" x14ac:dyDescent="0.4">
      <c r="B6" t="s">
        <v>47</v>
      </c>
      <c r="D6" t="s">
        <v>327</v>
      </c>
      <c r="E6" t="s">
        <v>328</v>
      </c>
    </row>
    <row r="7" spans="1:5" x14ac:dyDescent="0.4">
      <c r="B7" t="s">
        <v>48</v>
      </c>
      <c r="D7" t="s">
        <v>329</v>
      </c>
      <c r="E7" t="s">
        <v>330</v>
      </c>
    </row>
    <row r="8" spans="1:5" x14ac:dyDescent="0.4">
      <c r="B8" t="s">
        <v>49</v>
      </c>
      <c r="D8" t="s">
        <v>196</v>
      </c>
      <c r="E8" t="s">
        <v>331</v>
      </c>
    </row>
    <row r="9" spans="1:5" x14ac:dyDescent="0.4">
      <c r="B9" t="s">
        <v>50</v>
      </c>
      <c r="E9" t="s">
        <v>332</v>
      </c>
    </row>
    <row r="10" spans="1:5" x14ac:dyDescent="0.4">
      <c r="B10" t="s">
        <v>51</v>
      </c>
      <c r="E10" t="s">
        <v>333</v>
      </c>
    </row>
    <row r="11" spans="1:5" x14ac:dyDescent="0.4">
      <c r="B11" t="s">
        <v>52</v>
      </c>
      <c r="E11" t="s">
        <v>196</v>
      </c>
    </row>
    <row r="12" spans="1:5" x14ac:dyDescent="0.4">
      <c r="B12" t="s">
        <v>53</v>
      </c>
    </row>
    <row r="13" spans="1:5" x14ac:dyDescent="0.4">
      <c r="B13" t="s">
        <v>54</v>
      </c>
    </row>
    <row r="14" spans="1:5" x14ac:dyDescent="0.4">
      <c r="B14" t="s">
        <v>55</v>
      </c>
    </row>
    <row r="15" spans="1:5" x14ac:dyDescent="0.4">
      <c r="B15" t="s">
        <v>56</v>
      </c>
    </row>
    <row r="16" spans="1:5" x14ac:dyDescent="0.4">
      <c r="B16" t="s">
        <v>57</v>
      </c>
    </row>
    <row r="17" spans="2:2" x14ac:dyDescent="0.4">
      <c r="B17" t="s">
        <v>58</v>
      </c>
    </row>
    <row r="18" spans="2:2" x14ac:dyDescent="0.4">
      <c r="B18" t="s">
        <v>59</v>
      </c>
    </row>
    <row r="19" spans="2:2" x14ac:dyDescent="0.4">
      <c r="B19" t="s">
        <v>60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K30"/>
  <sheetViews>
    <sheetView showGridLines="0" showZeros="0" view="pageBreakPreview" zoomScale="85" zoomScaleNormal="32" zoomScaleSheetLayoutView="85" workbookViewId="0">
      <selection activeCell="G9" sqref="G9:AG9"/>
    </sheetView>
  </sheetViews>
  <sheetFormatPr defaultColWidth="2.625" defaultRowHeight="12" x14ac:dyDescent="0.4"/>
  <cols>
    <col min="1" max="16384" width="2.625" style="35"/>
  </cols>
  <sheetData>
    <row r="1" spans="1:37" x14ac:dyDescent="0.4">
      <c r="A1" s="34" t="s">
        <v>61</v>
      </c>
      <c r="AK1" s="28"/>
    </row>
    <row r="2" spans="1:37" x14ac:dyDescent="0.4">
      <c r="A2" s="34"/>
      <c r="AK2" s="28"/>
    </row>
    <row r="3" spans="1:37" ht="17.25" customHeight="1" x14ac:dyDescent="0.4">
      <c r="A3" s="489" t="s">
        <v>172</v>
      </c>
      <c r="B3" s="490"/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1"/>
      <c r="AK3" s="28"/>
    </row>
    <row r="4" spans="1:37" ht="30" customHeight="1" x14ac:dyDescent="0.4">
      <c r="A4" s="492" t="s">
        <v>122</v>
      </c>
      <c r="B4" s="493"/>
      <c r="C4" s="493"/>
      <c r="D4" s="493"/>
      <c r="E4" s="493"/>
      <c r="F4" s="494"/>
      <c r="G4" s="495">
        <f>交付申請書!O18</f>
        <v>0</v>
      </c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7"/>
      <c r="S4" s="498" t="s">
        <v>123</v>
      </c>
      <c r="T4" s="493"/>
      <c r="U4" s="493"/>
      <c r="V4" s="493"/>
      <c r="W4" s="493"/>
      <c r="X4" s="494"/>
      <c r="Y4" s="499">
        <f>交付申請書!O22</f>
        <v>0</v>
      </c>
      <c r="Z4" s="499"/>
      <c r="AA4" s="499"/>
      <c r="AB4" s="499"/>
      <c r="AC4" s="499"/>
      <c r="AD4" s="499"/>
      <c r="AE4" s="499"/>
      <c r="AF4" s="499"/>
      <c r="AG4" s="500"/>
    </row>
    <row r="5" spans="1:37" ht="30" customHeight="1" x14ac:dyDescent="0.4">
      <c r="A5" s="471" t="s">
        <v>124</v>
      </c>
      <c r="B5" s="472"/>
      <c r="C5" s="472"/>
      <c r="D5" s="472"/>
      <c r="E5" s="472"/>
      <c r="F5" s="473"/>
      <c r="G5" s="146" t="s">
        <v>11</v>
      </c>
      <c r="H5" s="504">
        <f>交付申請書!O14</f>
        <v>0</v>
      </c>
      <c r="I5" s="504"/>
      <c r="J5" s="504"/>
      <c r="K5" s="108" t="s">
        <v>12</v>
      </c>
      <c r="L5" s="505">
        <f>交付申請書!S14</f>
        <v>0</v>
      </c>
      <c r="M5" s="505"/>
      <c r="N5" s="505"/>
      <c r="O5" s="505"/>
      <c r="P5" s="505"/>
      <c r="Q5" s="505"/>
      <c r="R5" s="506"/>
      <c r="S5" s="488" t="s">
        <v>125</v>
      </c>
      <c r="T5" s="452"/>
      <c r="U5" s="452"/>
      <c r="V5" s="452"/>
      <c r="W5" s="452"/>
      <c r="X5" s="453"/>
      <c r="Y5" s="480"/>
      <c r="Z5" s="480"/>
      <c r="AA5" s="480"/>
      <c r="AB5" s="480"/>
      <c r="AC5" s="480"/>
      <c r="AD5" s="480"/>
      <c r="AE5" s="480"/>
      <c r="AF5" s="480"/>
      <c r="AG5" s="481"/>
    </row>
    <row r="6" spans="1:37" ht="30" customHeight="1" x14ac:dyDescent="0.4">
      <c r="A6" s="501"/>
      <c r="B6" s="502"/>
      <c r="C6" s="502"/>
      <c r="D6" s="502"/>
      <c r="E6" s="502"/>
      <c r="F6" s="503"/>
      <c r="G6" s="480">
        <f>交付申請書!O16</f>
        <v>0</v>
      </c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1"/>
    </row>
    <row r="7" spans="1:37" ht="30" customHeight="1" x14ac:dyDescent="0.4">
      <c r="A7" s="451" t="s">
        <v>126</v>
      </c>
      <c r="B7" s="452"/>
      <c r="C7" s="452"/>
      <c r="D7" s="452"/>
      <c r="E7" s="452"/>
      <c r="F7" s="453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1"/>
    </row>
    <row r="8" spans="1:37" ht="30" customHeight="1" x14ac:dyDescent="0.4">
      <c r="A8" s="451" t="s">
        <v>127</v>
      </c>
      <c r="B8" s="452"/>
      <c r="C8" s="452"/>
      <c r="D8" s="452"/>
      <c r="E8" s="452"/>
      <c r="F8" s="453"/>
      <c r="G8" s="480"/>
      <c r="H8" s="480"/>
      <c r="I8" s="480"/>
      <c r="J8" s="480"/>
      <c r="K8" s="480"/>
      <c r="L8" s="480"/>
      <c r="M8" s="480"/>
      <c r="N8" s="480"/>
      <c r="O8" s="480"/>
      <c r="P8" s="480"/>
      <c r="Q8" s="480"/>
      <c r="R8" s="480"/>
      <c r="S8" s="480"/>
      <c r="T8" s="480"/>
      <c r="U8" s="480"/>
      <c r="V8" s="480"/>
      <c r="W8" s="480"/>
      <c r="X8" s="480"/>
      <c r="Y8" s="480"/>
      <c r="Z8" s="480"/>
      <c r="AA8" s="480"/>
      <c r="AB8" s="480"/>
      <c r="AC8" s="480"/>
      <c r="AD8" s="480"/>
      <c r="AE8" s="480"/>
      <c r="AF8" s="480"/>
      <c r="AG8" s="481"/>
    </row>
    <row r="9" spans="1:37" ht="30" customHeight="1" x14ac:dyDescent="0.4">
      <c r="A9" s="451" t="s">
        <v>283</v>
      </c>
      <c r="B9" s="452"/>
      <c r="C9" s="452"/>
      <c r="D9" s="452"/>
      <c r="E9" s="452"/>
      <c r="F9" s="453"/>
      <c r="G9" s="480"/>
      <c r="H9" s="480"/>
      <c r="I9" s="480"/>
      <c r="J9" s="480"/>
      <c r="K9" s="480"/>
      <c r="L9" s="480"/>
      <c r="M9" s="480"/>
      <c r="N9" s="480"/>
      <c r="O9" s="480"/>
      <c r="P9" s="480"/>
      <c r="Q9" s="480"/>
      <c r="R9" s="480"/>
      <c r="S9" s="480"/>
      <c r="T9" s="480"/>
      <c r="U9" s="480"/>
      <c r="V9" s="480"/>
      <c r="W9" s="480"/>
      <c r="X9" s="480"/>
      <c r="Y9" s="480"/>
      <c r="Z9" s="480"/>
      <c r="AA9" s="480"/>
      <c r="AB9" s="480"/>
      <c r="AC9" s="480"/>
      <c r="AD9" s="480"/>
      <c r="AE9" s="480"/>
      <c r="AF9" s="480"/>
      <c r="AG9" s="481"/>
    </row>
    <row r="10" spans="1:37" ht="30" customHeight="1" x14ac:dyDescent="0.4">
      <c r="A10" s="451" t="s">
        <v>95</v>
      </c>
      <c r="B10" s="452"/>
      <c r="C10" s="452"/>
      <c r="D10" s="452"/>
      <c r="E10" s="452"/>
      <c r="F10" s="453"/>
      <c r="G10" s="486"/>
      <c r="H10" s="486"/>
      <c r="I10" s="486"/>
      <c r="J10" s="486"/>
      <c r="K10" s="79" t="s">
        <v>3</v>
      </c>
      <c r="L10" s="487"/>
      <c r="M10" s="487"/>
      <c r="N10" s="79" t="s">
        <v>4</v>
      </c>
      <c r="O10" s="487"/>
      <c r="P10" s="487"/>
      <c r="Q10" s="79" t="s">
        <v>26</v>
      </c>
      <c r="R10" s="147"/>
      <c r="S10" s="488" t="s">
        <v>128</v>
      </c>
      <c r="T10" s="452"/>
      <c r="U10" s="452"/>
      <c r="V10" s="452"/>
      <c r="W10" s="452"/>
      <c r="X10" s="453"/>
      <c r="Y10" s="442"/>
      <c r="Z10" s="442"/>
      <c r="AA10" s="442"/>
      <c r="AB10" s="442"/>
      <c r="AC10" s="442"/>
      <c r="AD10" s="443" t="s">
        <v>129</v>
      </c>
      <c r="AE10" s="443"/>
      <c r="AF10" s="443"/>
      <c r="AG10" s="482"/>
    </row>
    <row r="11" spans="1:37" s="34" customFormat="1" ht="30" customHeight="1" x14ac:dyDescent="0.4">
      <c r="A11" s="451" t="s">
        <v>62</v>
      </c>
      <c r="B11" s="452"/>
      <c r="C11" s="452"/>
      <c r="D11" s="452"/>
      <c r="E11" s="452"/>
      <c r="F11" s="453"/>
      <c r="G11" s="483">
        <f>P11+V11</f>
        <v>0</v>
      </c>
      <c r="H11" s="483"/>
      <c r="I11" s="483"/>
      <c r="J11" s="483"/>
      <c r="K11" s="79" t="s">
        <v>130</v>
      </c>
      <c r="L11" s="484" t="s">
        <v>131</v>
      </c>
      <c r="M11" s="484"/>
      <c r="N11" s="484"/>
      <c r="O11" s="484"/>
      <c r="P11" s="485"/>
      <c r="Q11" s="485"/>
      <c r="R11" s="485"/>
      <c r="S11" s="86" t="s">
        <v>130</v>
      </c>
      <c r="T11" s="86" t="s">
        <v>132</v>
      </c>
      <c r="U11" s="86"/>
      <c r="V11" s="485"/>
      <c r="W11" s="485"/>
      <c r="X11" s="485"/>
      <c r="Y11" s="86" t="s">
        <v>130</v>
      </c>
      <c r="Z11" s="86" t="s">
        <v>133</v>
      </c>
      <c r="AA11" s="86"/>
      <c r="AB11" s="86"/>
      <c r="AC11" s="484"/>
      <c r="AD11" s="484"/>
      <c r="AE11" s="412"/>
      <c r="AF11" s="412"/>
      <c r="AG11" s="413"/>
    </row>
    <row r="12" spans="1:37" s="34" customFormat="1" ht="30" customHeight="1" x14ac:dyDescent="0.4">
      <c r="A12" s="471" t="s">
        <v>216</v>
      </c>
      <c r="B12" s="472"/>
      <c r="C12" s="472"/>
      <c r="D12" s="472"/>
      <c r="E12" s="472"/>
      <c r="F12" s="473"/>
      <c r="G12" s="454"/>
      <c r="H12" s="454"/>
      <c r="I12" s="454"/>
      <c r="J12" s="454"/>
      <c r="K12" s="454"/>
      <c r="L12" s="454"/>
      <c r="M12" s="454"/>
      <c r="N12" s="454"/>
      <c r="O12" s="454"/>
      <c r="P12" s="454"/>
      <c r="Q12" s="454"/>
      <c r="R12" s="454"/>
      <c r="S12" s="454"/>
      <c r="T12" s="454"/>
      <c r="U12" s="454"/>
      <c r="V12" s="454"/>
      <c r="W12" s="454"/>
      <c r="X12" s="454"/>
      <c r="Y12" s="454"/>
      <c r="Z12" s="454"/>
      <c r="AA12" s="454"/>
      <c r="AB12" s="454"/>
      <c r="AC12" s="454"/>
      <c r="AD12" s="454"/>
      <c r="AE12" s="454"/>
      <c r="AF12" s="454"/>
      <c r="AG12" s="455"/>
    </row>
    <row r="13" spans="1:37" ht="29.25" customHeight="1" x14ac:dyDescent="0.4">
      <c r="A13" s="471" t="s">
        <v>284</v>
      </c>
      <c r="B13" s="472"/>
      <c r="C13" s="472"/>
      <c r="D13" s="472"/>
      <c r="E13" s="472"/>
      <c r="F13" s="474"/>
      <c r="G13" s="475"/>
      <c r="H13" s="476"/>
      <c r="I13" s="476"/>
      <c r="J13" s="476"/>
      <c r="K13" s="148" t="s">
        <v>3</v>
      </c>
      <c r="L13" s="476"/>
      <c r="M13" s="476"/>
      <c r="N13" s="477" t="s">
        <v>285</v>
      </c>
      <c r="O13" s="478"/>
      <c r="P13" s="476"/>
      <c r="Q13" s="476"/>
      <c r="R13" s="476"/>
      <c r="S13" s="476"/>
      <c r="T13" s="148" t="s">
        <v>3</v>
      </c>
      <c r="U13" s="476"/>
      <c r="V13" s="476"/>
      <c r="W13" s="477" t="s">
        <v>285</v>
      </c>
      <c r="X13" s="478"/>
      <c r="Y13" s="476"/>
      <c r="Z13" s="476"/>
      <c r="AA13" s="476"/>
      <c r="AB13" s="476"/>
      <c r="AC13" s="148" t="s">
        <v>3</v>
      </c>
      <c r="AD13" s="476"/>
      <c r="AE13" s="476"/>
      <c r="AF13" s="477" t="s">
        <v>285</v>
      </c>
      <c r="AG13" s="479"/>
    </row>
    <row r="14" spans="1:37" ht="20.100000000000001" customHeight="1" x14ac:dyDescent="0.4">
      <c r="A14" s="149"/>
      <c r="B14" s="469" t="s">
        <v>117</v>
      </c>
      <c r="C14" s="461"/>
      <c r="D14" s="461"/>
      <c r="E14" s="461"/>
      <c r="F14" s="470"/>
      <c r="G14" s="459"/>
      <c r="H14" s="460"/>
      <c r="I14" s="460"/>
      <c r="J14" s="460"/>
      <c r="K14" s="460"/>
      <c r="L14" s="460"/>
      <c r="M14" s="460"/>
      <c r="N14" s="461" t="s">
        <v>129</v>
      </c>
      <c r="O14" s="470"/>
      <c r="P14" s="459"/>
      <c r="Q14" s="460"/>
      <c r="R14" s="460"/>
      <c r="S14" s="460"/>
      <c r="T14" s="460"/>
      <c r="U14" s="460"/>
      <c r="V14" s="460"/>
      <c r="W14" s="461" t="s">
        <v>129</v>
      </c>
      <c r="X14" s="470"/>
      <c r="Y14" s="459"/>
      <c r="Z14" s="460"/>
      <c r="AA14" s="460"/>
      <c r="AB14" s="460"/>
      <c r="AC14" s="460"/>
      <c r="AD14" s="460"/>
      <c r="AE14" s="460"/>
      <c r="AF14" s="461" t="s">
        <v>129</v>
      </c>
      <c r="AG14" s="462"/>
    </row>
    <row r="15" spans="1:37" ht="20.100000000000001" customHeight="1" x14ac:dyDescent="0.4">
      <c r="A15" s="149"/>
      <c r="B15" s="469" t="s">
        <v>286</v>
      </c>
      <c r="C15" s="461"/>
      <c r="D15" s="461"/>
      <c r="E15" s="461"/>
      <c r="F15" s="470"/>
      <c r="G15" s="459"/>
      <c r="H15" s="460"/>
      <c r="I15" s="460"/>
      <c r="J15" s="460"/>
      <c r="K15" s="460"/>
      <c r="L15" s="460"/>
      <c r="M15" s="460"/>
      <c r="N15" s="461" t="s">
        <v>129</v>
      </c>
      <c r="O15" s="470"/>
      <c r="P15" s="459"/>
      <c r="Q15" s="460"/>
      <c r="R15" s="460"/>
      <c r="S15" s="460"/>
      <c r="T15" s="460"/>
      <c r="U15" s="460"/>
      <c r="V15" s="460"/>
      <c r="W15" s="461" t="s">
        <v>129</v>
      </c>
      <c r="X15" s="470"/>
      <c r="Y15" s="459"/>
      <c r="Z15" s="460"/>
      <c r="AA15" s="460"/>
      <c r="AB15" s="460"/>
      <c r="AC15" s="460"/>
      <c r="AD15" s="460"/>
      <c r="AE15" s="460"/>
      <c r="AF15" s="461" t="s">
        <v>129</v>
      </c>
      <c r="AG15" s="462"/>
    </row>
    <row r="16" spans="1:37" ht="20.100000000000001" customHeight="1" x14ac:dyDescent="0.4">
      <c r="A16" s="150"/>
      <c r="B16" s="463" t="s">
        <v>287</v>
      </c>
      <c r="C16" s="464"/>
      <c r="D16" s="464"/>
      <c r="E16" s="464"/>
      <c r="F16" s="465"/>
      <c r="G16" s="466"/>
      <c r="H16" s="467"/>
      <c r="I16" s="467"/>
      <c r="J16" s="467"/>
      <c r="K16" s="467"/>
      <c r="L16" s="467"/>
      <c r="M16" s="467"/>
      <c r="N16" s="464" t="s">
        <v>129</v>
      </c>
      <c r="O16" s="465"/>
      <c r="P16" s="466"/>
      <c r="Q16" s="467"/>
      <c r="R16" s="467"/>
      <c r="S16" s="467"/>
      <c r="T16" s="467"/>
      <c r="U16" s="467"/>
      <c r="V16" s="467"/>
      <c r="W16" s="464" t="s">
        <v>129</v>
      </c>
      <c r="X16" s="465"/>
      <c r="Y16" s="466"/>
      <c r="Z16" s="467"/>
      <c r="AA16" s="467"/>
      <c r="AB16" s="467"/>
      <c r="AC16" s="467"/>
      <c r="AD16" s="467"/>
      <c r="AE16" s="467"/>
      <c r="AF16" s="464" t="s">
        <v>129</v>
      </c>
      <c r="AG16" s="468"/>
    </row>
    <row r="17" spans="1:33" ht="20.100000000000001" customHeight="1" x14ac:dyDescent="0.4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447" t="s">
        <v>288</v>
      </c>
      <c r="Z17" s="447"/>
      <c r="AA17" s="447"/>
      <c r="AB17" s="447"/>
      <c r="AC17" s="447"/>
      <c r="AD17" s="447"/>
      <c r="AE17" s="447"/>
      <c r="AF17" s="447"/>
      <c r="AG17" s="447"/>
    </row>
    <row r="18" spans="1:33" ht="27" customHeight="1" x14ac:dyDescent="0.4">
      <c r="A18" s="35" t="s">
        <v>135</v>
      </c>
      <c r="AG18" s="38"/>
    </row>
    <row r="19" spans="1:33" ht="15" customHeight="1" x14ac:dyDescent="0.4">
      <c r="A19" s="448" t="s">
        <v>138</v>
      </c>
      <c r="B19" s="449"/>
      <c r="C19" s="449"/>
      <c r="D19" s="449"/>
      <c r="E19" s="449"/>
      <c r="F19" s="449"/>
      <c r="G19" s="449"/>
      <c r="H19" s="449"/>
      <c r="I19" s="449"/>
      <c r="J19" s="449"/>
      <c r="K19" s="449"/>
      <c r="L19" s="449"/>
      <c r="M19" s="449"/>
      <c r="N19" s="449"/>
      <c r="O19" s="449"/>
      <c r="P19" s="449"/>
      <c r="Q19" s="449"/>
      <c r="R19" s="449"/>
      <c r="S19" s="449"/>
      <c r="T19" s="449"/>
      <c r="U19" s="449"/>
      <c r="V19" s="449"/>
      <c r="W19" s="449"/>
      <c r="X19" s="449"/>
      <c r="Y19" s="449"/>
      <c r="Z19" s="449"/>
      <c r="AA19" s="449"/>
      <c r="AB19" s="449"/>
      <c r="AC19" s="449"/>
      <c r="AD19" s="449"/>
      <c r="AE19" s="449"/>
      <c r="AF19" s="449"/>
      <c r="AG19" s="450"/>
    </row>
    <row r="20" spans="1:33" ht="27" customHeight="1" x14ac:dyDescent="0.4">
      <c r="A20" s="451" t="s">
        <v>134</v>
      </c>
      <c r="B20" s="452"/>
      <c r="C20" s="452"/>
      <c r="D20" s="452"/>
      <c r="E20" s="452"/>
      <c r="F20" s="453"/>
      <c r="G20" s="454"/>
      <c r="H20" s="454"/>
      <c r="I20" s="454"/>
      <c r="J20" s="454"/>
      <c r="K20" s="454"/>
      <c r="L20" s="454"/>
      <c r="M20" s="454"/>
      <c r="N20" s="454"/>
      <c r="O20" s="454"/>
      <c r="P20" s="454"/>
      <c r="Q20" s="454"/>
      <c r="R20" s="454"/>
      <c r="S20" s="454"/>
      <c r="T20" s="454"/>
      <c r="U20" s="454"/>
      <c r="V20" s="454"/>
      <c r="W20" s="454"/>
      <c r="X20" s="454"/>
      <c r="Y20" s="454"/>
      <c r="Z20" s="454"/>
      <c r="AA20" s="454"/>
      <c r="AB20" s="454"/>
      <c r="AC20" s="454"/>
      <c r="AD20" s="454"/>
      <c r="AE20" s="454"/>
      <c r="AF20" s="454"/>
      <c r="AG20" s="455"/>
    </row>
    <row r="21" spans="1:33" ht="27" customHeight="1" x14ac:dyDescent="0.4">
      <c r="A21" s="451" t="s">
        <v>137</v>
      </c>
      <c r="B21" s="452"/>
      <c r="C21" s="452"/>
      <c r="D21" s="452"/>
      <c r="E21" s="452"/>
      <c r="F21" s="453"/>
      <c r="G21" s="456"/>
      <c r="H21" s="456"/>
      <c r="I21" s="456"/>
      <c r="J21" s="79" t="s">
        <v>3</v>
      </c>
      <c r="K21" s="457"/>
      <c r="L21" s="457"/>
      <c r="M21" s="79" t="s">
        <v>4</v>
      </c>
      <c r="N21" s="444" t="s">
        <v>106</v>
      </c>
      <c r="O21" s="444"/>
      <c r="P21" s="456"/>
      <c r="Q21" s="456"/>
      <c r="R21" s="456"/>
      <c r="S21" s="79" t="s">
        <v>3</v>
      </c>
      <c r="T21" s="457"/>
      <c r="U21" s="457"/>
      <c r="V21" s="79" t="s">
        <v>4</v>
      </c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84"/>
    </row>
    <row r="22" spans="1:33" ht="30" customHeight="1" x14ac:dyDescent="0.4">
      <c r="A22" s="451" t="s">
        <v>136</v>
      </c>
      <c r="B22" s="452"/>
      <c r="C22" s="452"/>
      <c r="D22" s="452"/>
      <c r="E22" s="452"/>
      <c r="F22" s="453"/>
      <c r="G22" s="456"/>
      <c r="H22" s="456"/>
      <c r="I22" s="456"/>
      <c r="J22" s="79" t="s">
        <v>3</v>
      </c>
      <c r="K22" s="457"/>
      <c r="L22" s="457"/>
      <c r="M22" s="79" t="s">
        <v>4</v>
      </c>
      <c r="N22" s="457"/>
      <c r="O22" s="457"/>
      <c r="P22" s="79" t="s">
        <v>26</v>
      </c>
      <c r="Q22" s="80"/>
      <c r="R22" s="458"/>
      <c r="S22" s="458"/>
      <c r="T22" s="80"/>
      <c r="U22" s="446"/>
      <c r="V22" s="446"/>
      <c r="W22" s="81"/>
      <c r="X22" s="81"/>
      <c r="Y22" s="81"/>
      <c r="Z22" s="82"/>
      <c r="AA22" s="82"/>
      <c r="AB22" s="81"/>
      <c r="AC22" s="81"/>
      <c r="AD22" s="82"/>
      <c r="AE22" s="82"/>
      <c r="AF22" s="82"/>
      <c r="AG22" s="83"/>
    </row>
    <row r="23" spans="1:33" ht="14.25" customHeight="1" x14ac:dyDescent="0.4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</row>
    <row r="24" spans="1:33" ht="15" customHeight="1" x14ac:dyDescent="0.4">
      <c r="A24" s="424" t="s">
        <v>171</v>
      </c>
      <c r="B24" s="425"/>
      <c r="C24" s="425"/>
      <c r="D24" s="425"/>
      <c r="E24" s="425"/>
      <c r="F24" s="425"/>
      <c r="G24" s="425"/>
      <c r="H24" s="425"/>
      <c r="I24" s="426"/>
      <c r="J24" s="433" t="s">
        <v>63</v>
      </c>
      <c r="K24" s="434"/>
      <c r="L24" s="434"/>
      <c r="M24" s="434"/>
      <c r="N24" s="434"/>
      <c r="O24" s="434"/>
      <c r="P24" s="434"/>
      <c r="Q24" s="434"/>
      <c r="R24" s="434"/>
      <c r="S24" s="434"/>
      <c r="T24" s="434"/>
      <c r="U24" s="435"/>
      <c r="V24" s="434" t="s">
        <v>64</v>
      </c>
      <c r="W24" s="434"/>
      <c r="X24" s="434"/>
      <c r="Y24" s="434"/>
      <c r="Z24" s="434"/>
      <c r="AA24" s="434"/>
      <c r="AB24" s="434"/>
      <c r="AC24" s="434"/>
      <c r="AD24" s="434"/>
      <c r="AE24" s="434"/>
      <c r="AF24" s="434"/>
      <c r="AG24" s="436"/>
    </row>
    <row r="25" spans="1:33" ht="30" customHeight="1" x14ac:dyDescent="0.4">
      <c r="A25" s="427"/>
      <c r="B25" s="428"/>
      <c r="C25" s="428"/>
      <c r="D25" s="428"/>
      <c r="E25" s="428"/>
      <c r="F25" s="428"/>
      <c r="G25" s="428"/>
      <c r="H25" s="428"/>
      <c r="I25" s="429"/>
      <c r="J25" s="437"/>
      <c r="K25" s="438"/>
      <c r="L25" s="438"/>
      <c r="M25" s="438"/>
      <c r="N25" s="438"/>
      <c r="O25" s="438"/>
      <c r="P25" s="438"/>
      <c r="Q25" s="438"/>
      <c r="R25" s="438"/>
      <c r="S25" s="438"/>
      <c r="T25" s="438"/>
      <c r="U25" s="439"/>
      <c r="V25" s="438"/>
      <c r="W25" s="438"/>
      <c r="X25" s="438"/>
      <c r="Y25" s="438"/>
      <c r="Z25" s="438"/>
      <c r="AA25" s="438"/>
      <c r="AB25" s="438"/>
      <c r="AC25" s="438"/>
      <c r="AD25" s="438"/>
      <c r="AE25" s="438"/>
      <c r="AF25" s="438"/>
      <c r="AG25" s="440"/>
    </row>
    <row r="26" spans="1:33" ht="15" customHeight="1" x14ac:dyDescent="0.4">
      <c r="A26" s="427"/>
      <c r="B26" s="428"/>
      <c r="C26" s="428"/>
      <c r="D26" s="428"/>
      <c r="E26" s="428"/>
      <c r="F26" s="428"/>
      <c r="G26" s="428"/>
      <c r="H26" s="428"/>
      <c r="I26" s="429"/>
      <c r="J26" s="433" t="s">
        <v>170</v>
      </c>
      <c r="K26" s="434"/>
      <c r="L26" s="434"/>
      <c r="M26" s="434"/>
      <c r="N26" s="434"/>
      <c r="O26" s="434"/>
      <c r="P26" s="434"/>
      <c r="Q26" s="434"/>
      <c r="R26" s="434"/>
      <c r="S26" s="434"/>
      <c r="T26" s="434"/>
      <c r="U26" s="435"/>
      <c r="V26" s="434" t="s">
        <v>169</v>
      </c>
      <c r="W26" s="434"/>
      <c r="X26" s="434"/>
      <c r="Y26" s="434"/>
      <c r="Z26" s="434"/>
      <c r="AA26" s="434"/>
      <c r="AB26" s="434"/>
      <c r="AC26" s="434"/>
      <c r="AD26" s="434"/>
      <c r="AE26" s="434"/>
      <c r="AF26" s="434"/>
      <c r="AG26" s="436"/>
    </row>
    <row r="27" spans="1:33" ht="30" customHeight="1" x14ac:dyDescent="0.4">
      <c r="A27" s="430"/>
      <c r="B27" s="431"/>
      <c r="C27" s="431"/>
      <c r="D27" s="431"/>
      <c r="E27" s="431"/>
      <c r="F27" s="431"/>
      <c r="G27" s="431"/>
      <c r="H27" s="431"/>
      <c r="I27" s="432"/>
      <c r="J27" s="441"/>
      <c r="K27" s="442"/>
      <c r="L27" s="442"/>
      <c r="M27" s="442"/>
      <c r="N27" s="442"/>
      <c r="O27" s="442"/>
      <c r="P27" s="442"/>
      <c r="Q27" s="443" t="s">
        <v>15</v>
      </c>
      <c r="R27" s="443"/>
      <c r="S27" s="443"/>
      <c r="T27" s="444"/>
      <c r="U27" s="445"/>
      <c r="V27" s="411"/>
      <c r="W27" s="411"/>
      <c r="X27" s="411"/>
      <c r="Y27" s="411"/>
      <c r="Z27" s="411"/>
      <c r="AA27" s="411"/>
      <c r="AB27" s="411"/>
      <c r="AC27" s="412" t="s">
        <v>65</v>
      </c>
      <c r="AD27" s="412"/>
      <c r="AE27" s="412"/>
      <c r="AF27" s="412"/>
      <c r="AG27" s="413"/>
    </row>
    <row r="28" spans="1:33" ht="27" customHeight="1" x14ac:dyDescent="0.4">
      <c r="A28" s="35" t="s">
        <v>289</v>
      </c>
    </row>
    <row r="29" spans="1:33" ht="12" customHeight="1" x14ac:dyDescent="0.4">
      <c r="A29" s="414" t="s">
        <v>290</v>
      </c>
      <c r="B29" s="415"/>
      <c r="C29" s="415"/>
      <c r="D29" s="415"/>
      <c r="E29" s="415"/>
      <c r="F29" s="415"/>
      <c r="G29" s="415"/>
      <c r="H29" s="415"/>
      <c r="I29" s="416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</row>
    <row r="30" spans="1:33" ht="12" customHeight="1" x14ac:dyDescent="0.4">
      <c r="A30" s="417"/>
      <c r="B30" s="418"/>
      <c r="C30" s="418"/>
      <c r="D30" s="418"/>
      <c r="E30" s="418"/>
      <c r="F30" s="418"/>
      <c r="G30" s="418"/>
      <c r="H30" s="418"/>
      <c r="I30" s="419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3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</row>
  </sheetData>
  <mergeCells count="94">
    <mergeCell ref="G9:AG9"/>
    <mergeCell ref="A3:AG3"/>
    <mergeCell ref="A4:F4"/>
    <mergeCell ref="G4:R4"/>
    <mergeCell ref="S4:X4"/>
    <mergeCell ref="Y4:AG4"/>
    <mergeCell ref="A5:F6"/>
    <mergeCell ref="H5:J5"/>
    <mergeCell ref="L5:R5"/>
    <mergeCell ref="S5:X5"/>
    <mergeCell ref="Y5:AG5"/>
    <mergeCell ref="G6:AG6"/>
    <mergeCell ref="A7:F7"/>
    <mergeCell ref="G7:AG7"/>
    <mergeCell ref="A8:F8"/>
    <mergeCell ref="G8:AG8"/>
    <mergeCell ref="AD10:AG10"/>
    <mergeCell ref="A11:F11"/>
    <mergeCell ref="G11:J11"/>
    <mergeCell ref="L11:O11"/>
    <mergeCell ref="P11:R11"/>
    <mergeCell ref="V11:X11"/>
    <mergeCell ref="AC11:AD11"/>
    <mergeCell ref="AE11:AG11"/>
    <mergeCell ref="A10:F10"/>
    <mergeCell ref="G10:J10"/>
    <mergeCell ref="L10:M10"/>
    <mergeCell ref="O10:P10"/>
    <mergeCell ref="S10:X10"/>
    <mergeCell ref="Y10:AC10"/>
    <mergeCell ref="A9:F9"/>
    <mergeCell ref="A12:F12"/>
    <mergeCell ref="G12:AG12"/>
    <mergeCell ref="A13:F13"/>
    <mergeCell ref="G13:J13"/>
    <mergeCell ref="L13:M13"/>
    <mergeCell ref="N13:O13"/>
    <mergeCell ref="P13:S13"/>
    <mergeCell ref="U13:V13"/>
    <mergeCell ref="W13:X13"/>
    <mergeCell ref="Y13:AB13"/>
    <mergeCell ref="AD13:AE13"/>
    <mergeCell ref="AF13:AG13"/>
    <mergeCell ref="B14:F14"/>
    <mergeCell ref="G14:M14"/>
    <mergeCell ref="N14:O14"/>
    <mergeCell ref="P14:V14"/>
    <mergeCell ref="W14:X14"/>
    <mergeCell ref="Y14:AE14"/>
    <mergeCell ref="AF14:AG14"/>
    <mergeCell ref="AF15:AG15"/>
    <mergeCell ref="B16:F16"/>
    <mergeCell ref="G16:M16"/>
    <mergeCell ref="N16:O16"/>
    <mergeCell ref="P16:V16"/>
    <mergeCell ref="W16:X16"/>
    <mergeCell ref="Y16:AE16"/>
    <mergeCell ref="AF16:AG16"/>
    <mergeCell ref="B15:F15"/>
    <mergeCell ref="G15:M15"/>
    <mergeCell ref="N15:O15"/>
    <mergeCell ref="P15:V15"/>
    <mergeCell ref="W15:X15"/>
    <mergeCell ref="Y15:AE15"/>
    <mergeCell ref="U22:V22"/>
    <mergeCell ref="Y17:AG17"/>
    <mergeCell ref="A19:AG19"/>
    <mergeCell ref="A20:F20"/>
    <mergeCell ref="G20:AG20"/>
    <mergeCell ref="A21:F21"/>
    <mergeCell ref="G21:I21"/>
    <mergeCell ref="K21:L21"/>
    <mergeCell ref="N21:O21"/>
    <mergeCell ref="P21:R21"/>
    <mergeCell ref="T21:U21"/>
    <mergeCell ref="A22:F22"/>
    <mergeCell ref="G22:I22"/>
    <mergeCell ref="K22:L22"/>
    <mergeCell ref="N22:O22"/>
    <mergeCell ref="R22:S22"/>
    <mergeCell ref="V27:AB27"/>
    <mergeCell ref="AC27:AG27"/>
    <mergeCell ref="A29:I30"/>
    <mergeCell ref="J29:U30"/>
    <mergeCell ref="A24:I27"/>
    <mergeCell ref="J24:U24"/>
    <mergeCell ref="V24:AG24"/>
    <mergeCell ref="J25:U25"/>
    <mergeCell ref="V25:AG25"/>
    <mergeCell ref="J26:U26"/>
    <mergeCell ref="V26:AG26"/>
    <mergeCell ref="J27:P27"/>
    <mergeCell ref="Q27:S27"/>
    <mergeCell ref="T27:U27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8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※操作禁止!$E$2:$E$11</xm:f>
          </x14:formula1>
          <xm:sqref>Y5:AG5</xm:sqref>
        </x14:dataValidation>
        <x14:dataValidation type="list" allowBlank="1" showInputMessage="1" showErrorMessage="1">
          <x14:formula1>
            <xm:f>※操作禁止!$D$2:$D$8</xm:f>
          </x14:formula1>
          <xm:sqref>J29:U30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37"/>
  <sheetViews>
    <sheetView showZeros="0" view="pageBreakPreview" zoomScale="85" zoomScaleNormal="99" zoomScaleSheetLayoutView="85" workbookViewId="0">
      <selection activeCell="A12" sqref="A12:N12"/>
    </sheetView>
  </sheetViews>
  <sheetFormatPr defaultColWidth="10.125" defaultRowHeight="12" x14ac:dyDescent="0.15"/>
  <cols>
    <col min="1" max="15" width="5.625" style="27" customWidth="1"/>
    <col min="16" max="16384" width="10.125" style="27"/>
  </cols>
  <sheetData>
    <row r="1" spans="1:14" x14ac:dyDescent="0.15">
      <c r="A1" s="27" t="s">
        <v>66</v>
      </c>
    </row>
    <row r="3" spans="1:14" ht="19.5" customHeight="1" x14ac:dyDescent="0.15">
      <c r="A3" s="507" t="s">
        <v>222</v>
      </c>
      <c r="B3" s="508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9"/>
    </row>
    <row r="4" spans="1:14" ht="14.25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ht="22.5" customHeight="1" x14ac:dyDescent="0.15">
      <c r="A5" s="525" t="s">
        <v>103</v>
      </c>
      <c r="B5" s="526"/>
      <c r="C5" s="526"/>
      <c r="D5" s="526"/>
      <c r="E5" s="526"/>
      <c r="F5" s="526"/>
      <c r="G5" s="526"/>
      <c r="H5" s="526"/>
      <c r="I5" s="526"/>
      <c r="J5" s="526"/>
      <c r="K5" s="526"/>
      <c r="L5" s="526"/>
      <c r="M5" s="526"/>
      <c r="N5" s="527"/>
    </row>
    <row r="6" spans="1:14" ht="36" customHeight="1" x14ac:dyDescent="0.15">
      <c r="A6" s="520" t="s">
        <v>67</v>
      </c>
      <c r="B6" s="521"/>
      <c r="C6" s="522"/>
      <c r="D6" s="523" t="s">
        <v>211</v>
      </c>
      <c r="E6" s="523"/>
      <c r="F6" s="523"/>
      <c r="G6" s="523"/>
      <c r="H6" s="523"/>
      <c r="I6" s="523"/>
      <c r="J6" s="523"/>
      <c r="K6" s="523"/>
      <c r="L6" s="523"/>
      <c r="M6" s="523"/>
      <c r="N6" s="524"/>
    </row>
    <row r="7" spans="1:14" ht="31.5" customHeight="1" x14ac:dyDescent="0.15">
      <c r="A7" s="514" t="s">
        <v>112</v>
      </c>
      <c r="B7" s="515"/>
      <c r="C7" s="516"/>
      <c r="D7" s="510"/>
      <c r="E7" s="510"/>
      <c r="F7" s="76" t="s">
        <v>104</v>
      </c>
      <c r="G7" s="30"/>
      <c r="H7" s="76" t="s">
        <v>105</v>
      </c>
      <c r="I7" s="75" t="s">
        <v>106</v>
      </c>
      <c r="J7" s="510"/>
      <c r="K7" s="510"/>
      <c r="L7" s="76" t="s">
        <v>104</v>
      </c>
      <c r="M7" s="29"/>
      <c r="N7" s="110" t="s">
        <v>105</v>
      </c>
    </row>
    <row r="8" spans="1:14" ht="31.5" customHeight="1" x14ac:dyDescent="0.15">
      <c r="A8" s="514" t="s">
        <v>113</v>
      </c>
      <c r="B8" s="515"/>
      <c r="C8" s="516"/>
      <c r="D8" s="510"/>
      <c r="E8" s="510"/>
      <c r="F8" s="76" t="s">
        <v>104</v>
      </c>
      <c r="G8" s="30"/>
      <c r="H8" s="76" t="s">
        <v>153</v>
      </c>
      <c r="I8" s="89"/>
      <c r="J8" s="517"/>
      <c r="K8" s="517"/>
      <c r="L8" s="76"/>
      <c r="M8" s="77"/>
      <c r="N8" s="110"/>
    </row>
    <row r="9" spans="1:14" ht="31.5" customHeight="1" x14ac:dyDescent="0.15">
      <c r="A9" s="514" t="s">
        <v>107</v>
      </c>
      <c r="B9" s="515"/>
      <c r="C9" s="516"/>
      <c r="D9" s="534"/>
      <c r="E9" s="534"/>
      <c r="F9" s="534"/>
      <c r="G9" s="534"/>
      <c r="H9" s="534"/>
      <c r="I9" s="534"/>
      <c r="J9" s="534"/>
      <c r="K9" s="534"/>
      <c r="L9" s="534"/>
      <c r="M9" s="534"/>
      <c r="N9" s="535"/>
    </row>
    <row r="10" spans="1:14" ht="31.5" customHeight="1" x14ac:dyDescent="0.15">
      <c r="A10" s="539" t="s">
        <v>68</v>
      </c>
      <c r="B10" s="540"/>
      <c r="C10" s="541"/>
      <c r="D10" s="111" t="s">
        <v>69</v>
      </c>
      <c r="E10" s="542">
        <f>収支予算書!D11</f>
        <v>0</v>
      </c>
      <c r="F10" s="542"/>
      <c r="G10" s="542"/>
      <c r="H10" s="112" t="s">
        <v>182</v>
      </c>
      <c r="I10" s="519"/>
      <c r="J10" s="519"/>
      <c r="K10" s="518"/>
      <c r="L10" s="518"/>
      <c r="M10" s="518"/>
      <c r="N10" s="113"/>
    </row>
    <row r="12" spans="1:14" ht="22.5" customHeight="1" x14ac:dyDescent="0.15">
      <c r="A12" s="525" t="s">
        <v>96</v>
      </c>
      <c r="B12" s="526"/>
      <c r="C12" s="526"/>
      <c r="D12" s="526"/>
      <c r="E12" s="526"/>
      <c r="F12" s="526"/>
      <c r="G12" s="526"/>
      <c r="H12" s="526"/>
      <c r="I12" s="526"/>
      <c r="J12" s="526"/>
      <c r="K12" s="526"/>
      <c r="L12" s="526"/>
      <c r="M12" s="526"/>
      <c r="N12" s="527"/>
    </row>
    <row r="13" spans="1:14" ht="22.5" customHeight="1" x14ac:dyDescent="0.15">
      <c r="A13" s="536" t="s">
        <v>109</v>
      </c>
      <c r="B13" s="537"/>
      <c r="C13" s="537"/>
      <c r="D13" s="537"/>
      <c r="E13" s="537"/>
      <c r="F13" s="537"/>
      <c r="G13" s="537"/>
      <c r="H13" s="537"/>
      <c r="I13" s="537"/>
      <c r="J13" s="537"/>
      <c r="K13" s="537"/>
      <c r="L13" s="537"/>
      <c r="M13" s="537"/>
      <c r="N13" s="538"/>
    </row>
    <row r="14" spans="1:14" ht="20.100000000000001" customHeight="1" x14ac:dyDescent="0.15">
      <c r="A14" s="528"/>
      <c r="B14" s="529"/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30"/>
    </row>
    <row r="15" spans="1:14" ht="20.100000000000001" customHeight="1" x14ac:dyDescent="0.15">
      <c r="A15" s="528"/>
      <c r="B15" s="529"/>
      <c r="C15" s="529"/>
      <c r="D15" s="529"/>
      <c r="E15" s="529"/>
      <c r="F15" s="529"/>
      <c r="G15" s="529"/>
      <c r="H15" s="529"/>
      <c r="I15" s="529"/>
      <c r="J15" s="529"/>
      <c r="K15" s="529"/>
      <c r="L15" s="529"/>
      <c r="M15" s="529"/>
      <c r="N15" s="530"/>
    </row>
    <row r="16" spans="1:14" ht="20.100000000000001" customHeight="1" x14ac:dyDescent="0.15">
      <c r="A16" s="528"/>
      <c r="B16" s="529"/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30"/>
    </row>
    <row r="17" spans="1:14" ht="20.100000000000001" customHeight="1" x14ac:dyDescent="0.15">
      <c r="A17" s="528"/>
      <c r="B17" s="529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29"/>
      <c r="N17" s="530"/>
    </row>
    <row r="18" spans="1:14" ht="20.100000000000001" customHeight="1" x14ac:dyDescent="0.15">
      <c r="A18" s="528"/>
      <c r="B18" s="529"/>
      <c r="C18" s="529"/>
      <c r="D18" s="529"/>
      <c r="E18" s="529"/>
      <c r="F18" s="529"/>
      <c r="G18" s="529"/>
      <c r="H18" s="529"/>
      <c r="I18" s="529"/>
      <c r="J18" s="529"/>
      <c r="K18" s="529"/>
      <c r="L18" s="529"/>
      <c r="M18" s="529"/>
      <c r="N18" s="530"/>
    </row>
    <row r="19" spans="1:14" ht="20.100000000000001" customHeight="1" x14ac:dyDescent="0.15">
      <c r="A19" s="531"/>
      <c r="B19" s="532"/>
      <c r="C19" s="532"/>
      <c r="D19" s="532"/>
      <c r="E19" s="532"/>
      <c r="F19" s="532"/>
      <c r="G19" s="532"/>
      <c r="H19" s="532"/>
      <c r="I19" s="532"/>
      <c r="J19" s="532"/>
      <c r="K19" s="532"/>
      <c r="L19" s="532"/>
      <c r="M19" s="532"/>
      <c r="N19" s="533"/>
    </row>
    <row r="20" spans="1:14" ht="20.100000000000001" customHeight="1" x14ac:dyDescent="0.15">
      <c r="A20" s="511" t="s">
        <v>108</v>
      </c>
      <c r="B20" s="512"/>
      <c r="C20" s="512"/>
      <c r="D20" s="512"/>
      <c r="E20" s="512"/>
      <c r="F20" s="512"/>
      <c r="G20" s="512"/>
      <c r="H20" s="512"/>
      <c r="I20" s="512"/>
      <c r="J20" s="512"/>
      <c r="K20" s="512"/>
      <c r="L20" s="512"/>
      <c r="M20" s="512"/>
      <c r="N20" s="513"/>
    </row>
    <row r="21" spans="1:14" ht="20.100000000000001" customHeight="1" x14ac:dyDescent="0.15">
      <c r="A21" s="528"/>
      <c r="B21" s="529"/>
      <c r="C21" s="529"/>
      <c r="D21" s="529"/>
      <c r="E21" s="529"/>
      <c r="F21" s="529"/>
      <c r="G21" s="529"/>
      <c r="H21" s="529"/>
      <c r="I21" s="529"/>
      <c r="J21" s="529"/>
      <c r="K21" s="529"/>
      <c r="L21" s="529"/>
      <c r="M21" s="529"/>
      <c r="N21" s="530"/>
    </row>
    <row r="22" spans="1:14" ht="20.100000000000001" customHeight="1" x14ac:dyDescent="0.15">
      <c r="A22" s="528"/>
      <c r="B22" s="529"/>
      <c r="C22" s="529"/>
      <c r="D22" s="529"/>
      <c r="E22" s="529"/>
      <c r="F22" s="529"/>
      <c r="G22" s="529"/>
      <c r="H22" s="529"/>
      <c r="I22" s="529"/>
      <c r="J22" s="529"/>
      <c r="K22" s="529"/>
      <c r="L22" s="529"/>
      <c r="M22" s="529"/>
      <c r="N22" s="530"/>
    </row>
    <row r="23" spans="1:14" ht="20.100000000000001" customHeight="1" x14ac:dyDescent="0.15">
      <c r="A23" s="528"/>
      <c r="B23" s="529"/>
      <c r="C23" s="529"/>
      <c r="D23" s="529"/>
      <c r="E23" s="529"/>
      <c r="F23" s="529"/>
      <c r="G23" s="529"/>
      <c r="H23" s="529"/>
      <c r="I23" s="529"/>
      <c r="J23" s="529"/>
      <c r="K23" s="529"/>
      <c r="L23" s="529"/>
      <c r="M23" s="529"/>
      <c r="N23" s="530"/>
    </row>
    <row r="24" spans="1:14" ht="20.100000000000001" customHeight="1" x14ac:dyDescent="0.15">
      <c r="A24" s="528"/>
      <c r="B24" s="529"/>
      <c r="C24" s="529"/>
      <c r="D24" s="529"/>
      <c r="E24" s="529"/>
      <c r="F24" s="529"/>
      <c r="G24" s="529"/>
      <c r="H24" s="529"/>
      <c r="I24" s="529"/>
      <c r="J24" s="529"/>
      <c r="K24" s="529"/>
      <c r="L24" s="529"/>
      <c r="M24" s="529"/>
      <c r="N24" s="530"/>
    </row>
    <row r="25" spans="1:14" ht="20.100000000000001" customHeight="1" x14ac:dyDescent="0.15">
      <c r="A25" s="528"/>
      <c r="B25" s="529"/>
      <c r="C25" s="529"/>
      <c r="D25" s="529"/>
      <c r="E25" s="529"/>
      <c r="F25" s="529"/>
      <c r="G25" s="529"/>
      <c r="H25" s="529"/>
      <c r="I25" s="529"/>
      <c r="J25" s="529"/>
      <c r="K25" s="529"/>
      <c r="L25" s="529"/>
      <c r="M25" s="529"/>
      <c r="N25" s="530"/>
    </row>
    <row r="26" spans="1:14" ht="20.100000000000001" customHeight="1" x14ac:dyDescent="0.15">
      <c r="A26" s="531"/>
      <c r="B26" s="532"/>
      <c r="C26" s="532"/>
      <c r="D26" s="532"/>
      <c r="E26" s="532"/>
      <c r="F26" s="532"/>
      <c r="G26" s="532"/>
      <c r="H26" s="532"/>
      <c r="I26" s="532"/>
      <c r="J26" s="532"/>
      <c r="K26" s="532"/>
      <c r="L26" s="532"/>
      <c r="M26" s="532"/>
      <c r="N26" s="533"/>
    </row>
    <row r="27" spans="1:14" ht="20.100000000000001" customHeight="1" x14ac:dyDescent="0.15">
      <c r="A27" s="511" t="s">
        <v>114</v>
      </c>
      <c r="B27" s="512"/>
      <c r="C27" s="512"/>
      <c r="D27" s="512"/>
      <c r="E27" s="512"/>
      <c r="F27" s="512"/>
      <c r="G27" s="512"/>
      <c r="H27" s="512"/>
      <c r="I27" s="512"/>
      <c r="J27" s="512"/>
      <c r="K27" s="512"/>
      <c r="L27" s="512"/>
      <c r="M27" s="512"/>
      <c r="N27" s="513"/>
    </row>
    <row r="28" spans="1:14" ht="20.100000000000001" customHeight="1" x14ac:dyDescent="0.15">
      <c r="A28" s="528"/>
      <c r="B28" s="529"/>
      <c r="C28" s="529"/>
      <c r="D28" s="529"/>
      <c r="E28" s="529"/>
      <c r="F28" s="529"/>
      <c r="G28" s="529"/>
      <c r="H28" s="529"/>
      <c r="I28" s="529"/>
      <c r="J28" s="529"/>
      <c r="K28" s="529"/>
      <c r="L28" s="529"/>
      <c r="M28" s="529"/>
      <c r="N28" s="530"/>
    </row>
    <row r="29" spans="1:14" ht="20.100000000000001" customHeight="1" x14ac:dyDescent="0.15">
      <c r="A29" s="528"/>
      <c r="B29" s="529"/>
      <c r="C29" s="529"/>
      <c r="D29" s="529"/>
      <c r="E29" s="529"/>
      <c r="F29" s="529"/>
      <c r="G29" s="529"/>
      <c r="H29" s="529"/>
      <c r="I29" s="529"/>
      <c r="J29" s="529"/>
      <c r="K29" s="529"/>
      <c r="L29" s="529"/>
      <c r="M29" s="529"/>
      <c r="N29" s="530"/>
    </row>
    <row r="30" spans="1:14" ht="20.100000000000001" customHeight="1" x14ac:dyDescent="0.15">
      <c r="A30" s="528"/>
      <c r="B30" s="529"/>
      <c r="C30" s="529"/>
      <c r="D30" s="529"/>
      <c r="E30" s="529"/>
      <c r="F30" s="529"/>
      <c r="G30" s="529"/>
      <c r="H30" s="529"/>
      <c r="I30" s="529"/>
      <c r="J30" s="529"/>
      <c r="K30" s="529"/>
      <c r="L30" s="529"/>
      <c r="M30" s="529"/>
      <c r="N30" s="530"/>
    </row>
    <row r="31" spans="1:14" ht="20.100000000000001" customHeight="1" x14ac:dyDescent="0.15">
      <c r="A31" s="528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30"/>
    </row>
    <row r="32" spans="1:14" ht="20.100000000000001" customHeight="1" x14ac:dyDescent="0.15">
      <c r="A32" s="528"/>
      <c r="B32" s="529"/>
      <c r="C32" s="529"/>
      <c r="D32" s="529"/>
      <c r="E32" s="529"/>
      <c r="F32" s="529"/>
      <c r="G32" s="529"/>
      <c r="H32" s="529"/>
      <c r="I32" s="529"/>
      <c r="J32" s="529"/>
      <c r="K32" s="529"/>
      <c r="L32" s="529"/>
      <c r="M32" s="529"/>
      <c r="N32" s="530"/>
    </row>
    <row r="33" spans="1:14" ht="20.100000000000001" customHeight="1" x14ac:dyDescent="0.15">
      <c r="A33" s="528"/>
      <c r="B33" s="529"/>
      <c r="C33" s="529"/>
      <c r="D33" s="529"/>
      <c r="E33" s="529"/>
      <c r="F33" s="529"/>
      <c r="G33" s="529"/>
      <c r="H33" s="529"/>
      <c r="I33" s="529"/>
      <c r="J33" s="529"/>
      <c r="K33" s="529"/>
      <c r="L33" s="529"/>
      <c r="M33" s="529"/>
      <c r="N33" s="530"/>
    </row>
    <row r="34" spans="1:14" ht="20.100000000000001" customHeight="1" x14ac:dyDescent="0.15">
      <c r="A34" s="528"/>
      <c r="B34" s="529"/>
      <c r="C34" s="529"/>
      <c r="D34" s="529"/>
      <c r="E34" s="529"/>
      <c r="F34" s="529"/>
      <c r="G34" s="529"/>
      <c r="H34" s="529"/>
      <c r="I34" s="529"/>
      <c r="J34" s="529"/>
      <c r="K34" s="529"/>
      <c r="L34" s="529"/>
      <c r="M34" s="529"/>
      <c r="N34" s="530"/>
    </row>
    <row r="35" spans="1:14" ht="20.100000000000001" customHeight="1" x14ac:dyDescent="0.15">
      <c r="A35" s="528"/>
      <c r="B35" s="529"/>
      <c r="C35" s="529"/>
      <c r="D35" s="529"/>
      <c r="E35" s="529"/>
      <c r="F35" s="529"/>
      <c r="G35" s="529"/>
      <c r="H35" s="529"/>
      <c r="I35" s="529"/>
      <c r="J35" s="529"/>
      <c r="K35" s="529"/>
      <c r="L35" s="529"/>
      <c r="M35" s="529"/>
      <c r="N35" s="530"/>
    </row>
    <row r="36" spans="1:14" ht="20.100000000000001" customHeight="1" x14ac:dyDescent="0.15">
      <c r="A36" s="528"/>
      <c r="B36" s="529"/>
      <c r="C36" s="529"/>
      <c r="D36" s="529"/>
      <c r="E36" s="529"/>
      <c r="F36" s="529"/>
      <c r="G36" s="529"/>
      <c r="H36" s="529"/>
      <c r="I36" s="529"/>
      <c r="J36" s="529"/>
      <c r="K36" s="529"/>
      <c r="L36" s="529"/>
      <c r="M36" s="529"/>
      <c r="N36" s="530"/>
    </row>
    <row r="37" spans="1:14" ht="20.100000000000001" customHeight="1" x14ac:dyDescent="0.15">
      <c r="A37" s="531"/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3"/>
    </row>
  </sheetData>
  <mergeCells count="23">
    <mergeCell ref="A28:N37"/>
    <mergeCell ref="A9:C9"/>
    <mergeCell ref="D9:N9"/>
    <mergeCell ref="A12:N12"/>
    <mergeCell ref="A13:N13"/>
    <mergeCell ref="A14:N19"/>
    <mergeCell ref="A10:C10"/>
    <mergeCell ref="A20:N20"/>
    <mergeCell ref="A21:N26"/>
    <mergeCell ref="E10:G10"/>
    <mergeCell ref="A3:N3"/>
    <mergeCell ref="D7:E7"/>
    <mergeCell ref="J7:K7"/>
    <mergeCell ref="A27:N27"/>
    <mergeCell ref="A8:C8"/>
    <mergeCell ref="D8:E8"/>
    <mergeCell ref="J8:K8"/>
    <mergeCell ref="K10:M10"/>
    <mergeCell ref="I10:J10"/>
    <mergeCell ref="A7:C7"/>
    <mergeCell ref="A6:C6"/>
    <mergeCell ref="D6:N6"/>
    <mergeCell ref="A5:N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36"/>
  <sheetViews>
    <sheetView showGridLines="0" view="pageBreakPreview" zoomScale="85" zoomScaleNormal="75" zoomScaleSheetLayoutView="85" workbookViewId="0">
      <selection activeCell="A23" sqref="A23:N23"/>
    </sheetView>
  </sheetViews>
  <sheetFormatPr defaultColWidth="9.125" defaultRowHeight="12" x14ac:dyDescent="0.15"/>
  <cols>
    <col min="1" max="18" width="5.625" style="27" customWidth="1"/>
    <col min="19" max="256" width="9.125" style="27"/>
    <col min="257" max="265" width="9.125" style="27" customWidth="1"/>
    <col min="266" max="512" width="9.125" style="27"/>
    <col min="513" max="521" width="9.125" style="27" customWidth="1"/>
    <col min="522" max="768" width="9.125" style="27"/>
    <col min="769" max="777" width="9.125" style="27" customWidth="1"/>
    <col min="778" max="1024" width="9.125" style="27"/>
    <col min="1025" max="1033" width="9.125" style="27" customWidth="1"/>
    <col min="1034" max="1280" width="9.125" style="27"/>
    <col min="1281" max="1289" width="9.125" style="27" customWidth="1"/>
    <col min="1290" max="1536" width="9.125" style="27"/>
    <col min="1537" max="1545" width="9.125" style="27" customWidth="1"/>
    <col min="1546" max="1792" width="9.125" style="27"/>
    <col min="1793" max="1801" width="9.125" style="27" customWidth="1"/>
    <col min="1802" max="2048" width="9.125" style="27"/>
    <col min="2049" max="2057" width="9.125" style="27" customWidth="1"/>
    <col min="2058" max="2304" width="9.125" style="27"/>
    <col min="2305" max="2313" width="9.125" style="27" customWidth="1"/>
    <col min="2314" max="2560" width="9.125" style="27"/>
    <col min="2561" max="2569" width="9.125" style="27" customWidth="1"/>
    <col min="2570" max="2816" width="9.125" style="27"/>
    <col min="2817" max="2825" width="9.125" style="27" customWidth="1"/>
    <col min="2826" max="3072" width="9.125" style="27"/>
    <col min="3073" max="3081" width="9.125" style="27" customWidth="1"/>
    <col min="3082" max="3328" width="9.125" style="27"/>
    <col min="3329" max="3337" width="9.125" style="27" customWidth="1"/>
    <col min="3338" max="3584" width="9.125" style="27"/>
    <col min="3585" max="3593" width="9.125" style="27" customWidth="1"/>
    <col min="3594" max="3840" width="9.125" style="27"/>
    <col min="3841" max="3849" width="9.125" style="27" customWidth="1"/>
    <col min="3850" max="4096" width="9.125" style="27"/>
    <col min="4097" max="4105" width="9.125" style="27" customWidth="1"/>
    <col min="4106" max="4352" width="9.125" style="27"/>
    <col min="4353" max="4361" width="9.125" style="27" customWidth="1"/>
    <col min="4362" max="4608" width="9.125" style="27"/>
    <col min="4609" max="4617" width="9.125" style="27" customWidth="1"/>
    <col min="4618" max="4864" width="9.125" style="27"/>
    <col min="4865" max="4873" width="9.125" style="27" customWidth="1"/>
    <col min="4874" max="5120" width="9.125" style="27"/>
    <col min="5121" max="5129" width="9.125" style="27" customWidth="1"/>
    <col min="5130" max="5376" width="9.125" style="27"/>
    <col min="5377" max="5385" width="9.125" style="27" customWidth="1"/>
    <col min="5386" max="5632" width="9.125" style="27"/>
    <col min="5633" max="5641" width="9.125" style="27" customWidth="1"/>
    <col min="5642" max="5888" width="9.125" style="27"/>
    <col min="5889" max="5897" width="9.125" style="27" customWidth="1"/>
    <col min="5898" max="6144" width="9.125" style="27"/>
    <col min="6145" max="6153" width="9.125" style="27" customWidth="1"/>
    <col min="6154" max="6400" width="9.125" style="27"/>
    <col min="6401" max="6409" width="9.125" style="27" customWidth="1"/>
    <col min="6410" max="6656" width="9.125" style="27"/>
    <col min="6657" max="6665" width="9.125" style="27" customWidth="1"/>
    <col min="6666" max="6912" width="9.125" style="27"/>
    <col min="6913" max="6921" width="9.125" style="27" customWidth="1"/>
    <col min="6922" max="7168" width="9.125" style="27"/>
    <col min="7169" max="7177" width="9.125" style="27" customWidth="1"/>
    <col min="7178" max="7424" width="9.125" style="27"/>
    <col min="7425" max="7433" width="9.125" style="27" customWidth="1"/>
    <col min="7434" max="7680" width="9.125" style="27"/>
    <col min="7681" max="7689" width="9.125" style="27" customWidth="1"/>
    <col min="7690" max="7936" width="9.125" style="27"/>
    <col min="7937" max="7945" width="9.125" style="27" customWidth="1"/>
    <col min="7946" max="8192" width="9.125" style="27"/>
    <col min="8193" max="8201" width="9.125" style="27" customWidth="1"/>
    <col min="8202" max="8448" width="9.125" style="27"/>
    <col min="8449" max="8457" width="9.125" style="27" customWidth="1"/>
    <col min="8458" max="8704" width="9.125" style="27"/>
    <col min="8705" max="8713" width="9.125" style="27" customWidth="1"/>
    <col min="8714" max="8960" width="9.125" style="27"/>
    <col min="8961" max="8969" width="9.125" style="27" customWidth="1"/>
    <col min="8970" max="9216" width="9.125" style="27"/>
    <col min="9217" max="9225" width="9.125" style="27" customWidth="1"/>
    <col min="9226" max="9472" width="9.125" style="27"/>
    <col min="9473" max="9481" width="9.125" style="27" customWidth="1"/>
    <col min="9482" max="9728" width="9.125" style="27"/>
    <col min="9729" max="9737" width="9.125" style="27" customWidth="1"/>
    <col min="9738" max="9984" width="9.125" style="27"/>
    <col min="9985" max="9993" width="9.125" style="27" customWidth="1"/>
    <col min="9994" max="10240" width="9.125" style="27"/>
    <col min="10241" max="10249" width="9.125" style="27" customWidth="1"/>
    <col min="10250" max="10496" width="9.125" style="27"/>
    <col min="10497" max="10505" width="9.125" style="27" customWidth="1"/>
    <col min="10506" max="10752" width="9.125" style="27"/>
    <col min="10753" max="10761" width="9.125" style="27" customWidth="1"/>
    <col min="10762" max="11008" width="9.125" style="27"/>
    <col min="11009" max="11017" width="9.125" style="27" customWidth="1"/>
    <col min="11018" max="11264" width="9.125" style="27"/>
    <col min="11265" max="11273" width="9.125" style="27" customWidth="1"/>
    <col min="11274" max="11520" width="9.125" style="27"/>
    <col min="11521" max="11529" width="9.125" style="27" customWidth="1"/>
    <col min="11530" max="11776" width="9.125" style="27"/>
    <col min="11777" max="11785" width="9.125" style="27" customWidth="1"/>
    <col min="11786" max="12032" width="9.125" style="27"/>
    <col min="12033" max="12041" width="9.125" style="27" customWidth="1"/>
    <col min="12042" max="12288" width="9.125" style="27"/>
    <col min="12289" max="12297" width="9.125" style="27" customWidth="1"/>
    <col min="12298" max="12544" width="9.125" style="27"/>
    <col min="12545" max="12553" width="9.125" style="27" customWidth="1"/>
    <col min="12554" max="12800" width="9.125" style="27"/>
    <col min="12801" max="12809" width="9.125" style="27" customWidth="1"/>
    <col min="12810" max="13056" width="9.125" style="27"/>
    <col min="13057" max="13065" width="9.125" style="27" customWidth="1"/>
    <col min="13066" max="13312" width="9.125" style="27"/>
    <col min="13313" max="13321" width="9.125" style="27" customWidth="1"/>
    <col min="13322" max="13568" width="9.125" style="27"/>
    <col min="13569" max="13577" width="9.125" style="27" customWidth="1"/>
    <col min="13578" max="13824" width="9.125" style="27"/>
    <col min="13825" max="13833" width="9.125" style="27" customWidth="1"/>
    <col min="13834" max="14080" width="9.125" style="27"/>
    <col min="14081" max="14089" width="9.125" style="27" customWidth="1"/>
    <col min="14090" max="14336" width="9.125" style="27"/>
    <col min="14337" max="14345" width="9.125" style="27" customWidth="1"/>
    <col min="14346" max="14592" width="9.125" style="27"/>
    <col min="14593" max="14601" width="9.125" style="27" customWidth="1"/>
    <col min="14602" max="14848" width="9.125" style="27"/>
    <col min="14849" max="14857" width="9.125" style="27" customWidth="1"/>
    <col min="14858" max="15104" width="9.125" style="27"/>
    <col min="15105" max="15113" width="9.125" style="27" customWidth="1"/>
    <col min="15114" max="15360" width="9.125" style="27"/>
    <col min="15361" max="15369" width="9.125" style="27" customWidth="1"/>
    <col min="15370" max="15616" width="9.125" style="27"/>
    <col min="15617" max="15625" width="9.125" style="27" customWidth="1"/>
    <col min="15626" max="15872" width="9.125" style="27"/>
    <col min="15873" max="15881" width="9.125" style="27" customWidth="1"/>
    <col min="15882" max="16128" width="9.125" style="27"/>
    <col min="16129" max="16137" width="9.125" style="27" customWidth="1"/>
    <col min="16138" max="16384" width="9.125" style="27"/>
  </cols>
  <sheetData>
    <row r="1" spans="1:14" ht="30" customHeight="1" x14ac:dyDescent="0.15">
      <c r="A1" s="525" t="s">
        <v>70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7"/>
    </row>
    <row r="2" spans="1:14" s="28" customFormat="1" ht="20.100000000000001" customHeight="1" x14ac:dyDescent="0.4">
      <c r="A2" s="536" t="s">
        <v>98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8"/>
    </row>
    <row r="3" spans="1:14" s="28" customFormat="1" ht="18" customHeight="1" x14ac:dyDescent="0.4">
      <c r="A3" s="543"/>
      <c r="B3" s="544"/>
      <c r="C3" s="544"/>
      <c r="D3" s="544"/>
      <c r="E3" s="544"/>
      <c r="F3" s="544"/>
      <c r="G3" s="544"/>
      <c r="H3" s="544"/>
      <c r="I3" s="544"/>
      <c r="J3" s="544"/>
      <c r="K3" s="544"/>
      <c r="L3" s="544"/>
      <c r="M3" s="544"/>
      <c r="N3" s="545"/>
    </row>
    <row r="4" spans="1:14" s="28" customFormat="1" ht="18" customHeight="1" x14ac:dyDescent="0.4">
      <c r="A4" s="543"/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5"/>
    </row>
    <row r="5" spans="1:14" s="28" customFormat="1" ht="18" customHeight="1" x14ac:dyDescent="0.4">
      <c r="A5" s="543"/>
      <c r="B5" s="544"/>
      <c r="C5" s="544"/>
      <c r="D5" s="544"/>
      <c r="E5" s="544"/>
      <c r="F5" s="544"/>
      <c r="G5" s="544"/>
      <c r="H5" s="544"/>
      <c r="I5" s="544"/>
      <c r="J5" s="544"/>
      <c r="K5" s="544"/>
      <c r="L5" s="544"/>
      <c r="M5" s="544"/>
      <c r="N5" s="545"/>
    </row>
    <row r="6" spans="1:14" s="28" customFormat="1" ht="18" customHeight="1" x14ac:dyDescent="0.4">
      <c r="A6" s="543"/>
      <c r="B6" s="544"/>
      <c r="C6" s="544"/>
      <c r="D6" s="544"/>
      <c r="E6" s="544"/>
      <c r="F6" s="544"/>
      <c r="G6" s="544"/>
      <c r="H6" s="544"/>
      <c r="I6" s="544"/>
      <c r="J6" s="544"/>
      <c r="K6" s="544"/>
      <c r="L6" s="544"/>
      <c r="M6" s="544"/>
      <c r="N6" s="545"/>
    </row>
    <row r="7" spans="1:14" s="28" customFormat="1" ht="18" customHeight="1" x14ac:dyDescent="0.4">
      <c r="A7" s="543"/>
      <c r="B7" s="544"/>
      <c r="C7" s="544"/>
      <c r="D7" s="544"/>
      <c r="E7" s="544"/>
      <c r="F7" s="544"/>
      <c r="G7" s="544"/>
      <c r="H7" s="544"/>
      <c r="I7" s="544"/>
      <c r="J7" s="544"/>
      <c r="K7" s="544"/>
      <c r="L7" s="544"/>
      <c r="M7" s="544"/>
      <c r="N7" s="545"/>
    </row>
    <row r="8" spans="1:14" s="28" customFormat="1" ht="18" customHeight="1" x14ac:dyDescent="0.4">
      <c r="A8" s="543"/>
      <c r="B8" s="544"/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545"/>
    </row>
    <row r="9" spans="1:14" s="28" customFormat="1" ht="20.100000000000001" customHeight="1" x14ac:dyDescent="0.4">
      <c r="A9" s="511" t="s">
        <v>99</v>
      </c>
      <c r="B9" s="512"/>
      <c r="C9" s="512"/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3"/>
    </row>
    <row r="10" spans="1:14" s="28" customFormat="1" ht="18" customHeight="1" x14ac:dyDescent="0.4">
      <c r="A10" s="543"/>
      <c r="B10" s="544"/>
      <c r="C10" s="544"/>
      <c r="D10" s="544"/>
      <c r="E10" s="544"/>
      <c r="F10" s="544"/>
      <c r="G10" s="544"/>
      <c r="H10" s="544"/>
      <c r="I10" s="544"/>
      <c r="J10" s="544"/>
      <c r="K10" s="544"/>
      <c r="L10" s="544"/>
      <c r="M10" s="544"/>
      <c r="N10" s="545"/>
    </row>
    <row r="11" spans="1:14" s="28" customFormat="1" ht="18" customHeight="1" x14ac:dyDescent="0.4">
      <c r="A11" s="543"/>
      <c r="B11" s="544"/>
      <c r="C11" s="544"/>
      <c r="D11" s="544"/>
      <c r="E11" s="544"/>
      <c r="F11" s="544"/>
      <c r="G11" s="544"/>
      <c r="H11" s="544"/>
      <c r="I11" s="544"/>
      <c r="J11" s="544"/>
      <c r="K11" s="544"/>
      <c r="L11" s="544"/>
      <c r="M11" s="544"/>
      <c r="N11" s="545"/>
    </row>
    <row r="12" spans="1:14" s="28" customFormat="1" ht="18" customHeight="1" x14ac:dyDescent="0.4">
      <c r="A12" s="543"/>
      <c r="B12" s="544"/>
      <c r="C12" s="544"/>
      <c r="D12" s="544"/>
      <c r="E12" s="544"/>
      <c r="F12" s="544"/>
      <c r="G12" s="544"/>
      <c r="H12" s="544"/>
      <c r="I12" s="544"/>
      <c r="J12" s="544"/>
      <c r="K12" s="544"/>
      <c r="L12" s="544"/>
      <c r="M12" s="544"/>
      <c r="N12" s="545"/>
    </row>
    <row r="13" spans="1:14" s="28" customFormat="1" ht="18" customHeight="1" x14ac:dyDescent="0.4">
      <c r="A13" s="543"/>
      <c r="B13" s="544"/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5"/>
    </row>
    <row r="14" spans="1:14" s="28" customFormat="1" ht="18" customHeight="1" x14ac:dyDescent="0.4">
      <c r="A14" s="543"/>
      <c r="B14" s="544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5"/>
    </row>
    <row r="15" spans="1:14" s="28" customFormat="1" ht="18" customHeight="1" x14ac:dyDescent="0.4">
      <c r="A15" s="543"/>
      <c r="B15" s="544"/>
      <c r="C15" s="544"/>
      <c r="D15" s="544"/>
      <c r="E15" s="544"/>
      <c r="F15" s="544"/>
      <c r="G15" s="544"/>
      <c r="H15" s="544"/>
      <c r="I15" s="544"/>
      <c r="J15" s="544"/>
      <c r="K15" s="544"/>
      <c r="L15" s="544"/>
      <c r="M15" s="544"/>
      <c r="N15" s="545"/>
    </row>
    <row r="16" spans="1:14" s="28" customFormat="1" ht="20.100000000000001" customHeight="1" x14ac:dyDescent="0.4">
      <c r="A16" s="511" t="s">
        <v>100</v>
      </c>
      <c r="B16" s="512"/>
      <c r="C16" s="512"/>
      <c r="D16" s="512"/>
      <c r="E16" s="512"/>
      <c r="F16" s="512"/>
      <c r="G16" s="512"/>
      <c r="H16" s="512"/>
      <c r="I16" s="512"/>
      <c r="J16" s="512"/>
      <c r="K16" s="512"/>
      <c r="L16" s="512"/>
      <c r="M16" s="512"/>
      <c r="N16" s="513"/>
    </row>
    <row r="17" spans="1:14" s="28" customFormat="1" ht="18" customHeight="1" x14ac:dyDescent="0.4">
      <c r="A17" s="555"/>
      <c r="B17" s="556"/>
      <c r="C17" s="556"/>
      <c r="D17" s="556"/>
      <c r="E17" s="556"/>
      <c r="F17" s="556"/>
      <c r="G17" s="556"/>
      <c r="H17" s="556"/>
      <c r="I17" s="556"/>
      <c r="J17" s="556"/>
      <c r="K17" s="556"/>
      <c r="L17" s="556"/>
      <c r="M17" s="556"/>
      <c r="N17" s="557"/>
    </row>
    <row r="18" spans="1:14" s="28" customFormat="1" ht="18" customHeight="1" x14ac:dyDescent="0.4">
      <c r="A18" s="555"/>
      <c r="B18" s="556"/>
      <c r="C18" s="556"/>
      <c r="D18" s="556"/>
      <c r="E18" s="556"/>
      <c r="F18" s="556"/>
      <c r="G18" s="556"/>
      <c r="H18" s="556"/>
      <c r="I18" s="556"/>
      <c r="J18" s="556"/>
      <c r="K18" s="556"/>
      <c r="L18" s="556"/>
      <c r="M18" s="556"/>
      <c r="N18" s="557"/>
    </row>
    <row r="19" spans="1:14" s="28" customFormat="1" ht="18" customHeight="1" x14ac:dyDescent="0.4">
      <c r="A19" s="555"/>
      <c r="B19" s="556"/>
      <c r="C19" s="556"/>
      <c r="D19" s="556"/>
      <c r="E19" s="556"/>
      <c r="F19" s="556"/>
      <c r="G19" s="556"/>
      <c r="H19" s="556"/>
      <c r="I19" s="556"/>
      <c r="J19" s="556"/>
      <c r="K19" s="556"/>
      <c r="L19" s="556"/>
      <c r="M19" s="556"/>
      <c r="N19" s="557"/>
    </row>
    <row r="20" spans="1:14" s="28" customFormat="1" ht="18" customHeight="1" x14ac:dyDescent="0.4">
      <c r="A20" s="555"/>
      <c r="B20" s="556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7"/>
    </row>
    <row r="21" spans="1:14" s="28" customFormat="1" ht="18" customHeight="1" x14ac:dyDescent="0.4">
      <c r="A21" s="555"/>
      <c r="B21" s="556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7"/>
    </row>
    <row r="22" spans="1:14" s="28" customFormat="1" ht="18" customHeight="1" x14ac:dyDescent="0.4">
      <c r="A22" s="555"/>
      <c r="B22" s="556"/>
      <c r="C22" s="556"/>
      <c r="D22" s="556"/>
      <c r="E22" s="556"/>
      <c r="F22" s="556"/>
      <c r="G22" s="556"/>
      <c r="H22" s="556"/>
      <c r="I22" s="556"/>
      <c r="J22" s="556"/>
      <c r="K22" s="556"/>
      <c r="L22" s="556"/>
      <c r="M22" s="556"/>
      <c r="N22" s="557"/>
    </row>
    <row r="23" spans="1:14" s="28" customFormat="1" ht="20.100000000000001" customHeight="1" x14ac:dyDescent="0.4">
      <c r="A23" s="511" t="s">
        <v>101</v>
      </c>
      <c r="B23" s="512"/>
      <c r="C23" s="512"/>
      <c r="D23" s="512"/>
      <c r="E23" s="512"/>
      <c r="F23" s="512"/>
      <c r="G23" s="512"/>
      <c r="H23" s="512"/>
      <c r="I23" s="512"/>
      <c r="J23" s="512"/>
      <c r="K23" s="512"/>
      <c r="L23" s="512"/>
      <c r="M23" s="512"/>
      <c r="N23" s="513"/>
    </row>
    <row r="24" spans="1:14" s="28" customFormat="1" ht="18" customHeight="1" x14ac:dyDescent="0.4">
      <c r="A24" s="549"/>
      <c r="B24" s="550"/>
      <c r="C24" s="550"/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1"/>
    </row>
    <row r="25" spans="1:14" s="28" customFormat="1" ht="18" customHeight="1" x14ac:dyDescent="0.4">
      <c r="A25" s="549"/>
      <c r="B25" s="550"/>
      <c r="C25" s="550"/>
      <c r="D25" s="550"/>
      <c r="E25" s="550"/>
      <c r="F25" s="550"/>
      <c r="G25" s="550"/>
      <c r="H25" s="550"/>
      <c r="I25" s="550"/>
      <c r="J25" s="550"/>
      <c r="K25" s="550"/>
      <c r="L25" s="550"/>
      <c r="M25" s="550"/>
      <c r="N25" s="551"/>
    </row>
    <row r="26" spans="1:14" s="28" customFormat="1" ht="18" customHeight="1" x14ac:dyDescent="0.4">
      <c r="A26" s="549"/>
      <c r="B26" s="550"/>
      <c r="C26" s="550"/>
      <c r="D26" s="550"/>
      <c r="E26" s="550"/>
      <c r="F26" s="550"/>
      <c r="G26" s="550"/>
      <c r="H26" s="550"/>
      <c r="I26" s="550"/>
      <c r="J26" s="550"/>
      <c r="K26" s="550"/>
      <c r="L26" s="550"/>
      <c r="M26" s="550"/>
      <c r="N26" s="551"/>
    </row>
    <row r="27" spans="1:14" s="28" customFormat="1" ht="18" customHeight="1" x14ac:dyDescent="0.4">
      <c r="A27" s="549"/>
      <c r="B27" s="550"/>
      <c r="C27" s="550"/>
      <c r="D27" s="550"/>
      <c r="E27" s="550"/>
      <c r="F27" s="550"/>
      <c r="G27" s="550"/>
      <c r="H27" s="550"/>
      <c r="I27" s="550"/>
      <c r="J27" s="550"/>
      <c r="K27" s="550"/>
      <c r="L27" s="550"/>
      <c r="M27" s="550"/>
      <c r="N27" s="551"/>
    </row>
    <row r="28" spans="1:14" s="28" customFormat="1" ht="18" customHeight="1" x14ac:dyDescent="0.4">
      <c r="A28" s="549"/>
      <c r="B28" s="550"/>
      <c r="C28" s="550"/>
      <c r="D28" s="550"/>
      <c r="E28" s="550"/>
      <c r="F28" s="550"/>
      <c r="G28" s="550"/>
      <c r="H28" s="550"/>
      <c r="I28" s="550"/>
      <c r="J28" s="550"/>
      <c r="K28" s="550"/>
      <c r="L28" s="550"/>
      <c r="M28" s="550"/>
      <c r="N28" s="551"/>
    </row>
    <row r="29" spans="1:14" s="28" customFormat="1" ht="18" customHeight="1" x14ac:dyDescent="0.4">
      <c r="A29" s="552"/>
      <c r="B29" s="553"/>
      <c r="C29" s="553"/>
      <c r="D29" s="553"/>
      <c r="E29" s="553"/>
      <c r="F29" s="553"/>
      <c r="G29" s="553"/>
      <c r="H29" s="553"/>
      <c r="I29" s="553"/>
      <c r="J29" s="553"/>
      <c r="K29" s="553"/>
      <c r="L29" s="553"/>
      <c r="M29" s="553"/>
      <c r="N29" s="554"/>
    </row>
    <row r="30" spans="1:14" s="28" customFormat="1" ht="20.100000000000001" customHeight="1" x14ac:dyDescent="0.4">
      <c r="A30" s="511" t="s">
        <v>102</v>
      </c>
      <c r="B30" s="512"/>
      <c r="C30" s="512"/>
      <c r="D30" s="512"/>
      <c r="E30" s="512"/>
      <c r="F30" s="512"/>
      <c r="G30" s="512"/>
      <c r="H30" s="512"/>
      <c r="I30" s="512"/>
      <c r="J30" s="512"/>
      <c r="K30" s="512"/>
      <c r="L30" s="512"/>
      <c r="M30" s="512"/>
      <c r="N30" s="513"/>
    </row>
    <row r="31" spans="1:14" s="28" customFormat="1" ht="18" customHeight="1" x14ac:dyDescent="0.4">
      <c r="A31" s="543"/>
      <c r="B31" s="544"/>
      <c r="C31" s="544"/>
      <c r="D31" s="544"/>
      <c r="E31" s="544"/>
      <c r="F31" s="544"/>
      <c r="G31" s="544"/>
      <c r="H31" s="544"/>
      <c r="I31" s="544"/>
      <c r="J31" s="544"/>
      <c r="K31" s="544"/>
      <c r="L31" s="544"/>
      <c r="M31" s="544"/>
      <c r="N31" s="545"/>
    </row>
    <row r="32" spans="1:14" s="28" customFormat="1" ht="18" customHeight="1" x14ac:dyDescent="0.4">
      <c r="A32" s="543"/>
      <c r="B32" s="544"/>
      <c r="C32" s="544"/>
      <c r="D32" s="544"/>
      <c r="E32" s="544"/>
      <c r="F32" s="544"/>
      <c r="G32" s="544"/>
      <c r="H32" s="544"/>
      <c r="I32" s="544"/>
      <c r="J32" s="544"/>
      <c r="K32" s="544"/>
      <c r="L32" s="544"/>
      <c r="M32" s="544"/>
      <c r="N32" s="545"/>
    </row>
    <row r="33" spans="1:14" s="28" customFormat="1" ht="18" customHeight="1" x14ac:dyDescent="0.4">
      <c r="A33" s="543"/>
      <c r="B33" s="544"/>
      <c r="C33" s="544"/>
      <c r="D33" s="544"/>
      <c r="E33" s="544"/>
      <c r="F33" s="544"/>
      <c r="G33" s="544"/>
      <c r="H33" s="544"/>
      <c r="I33" s="544"/>
      <c r="J33" s="544"/>
      <c r="K33" s="544"/>
      <c r="L33" s="544"/>
      <c r="M33" s="544"/>
      <c r="N33" s="545"/>
    </row>
    <row r="34" spans="1:14" s="28" customFormat="1" ht="18" customHeight="1" x14ac:dyDescent="0.4">
      <c r="A34" s="543"/>
      <c r="B34" s="544"/>
      <c r="C34" s="544"/>
      <c r="D34" s="544"/>
      <c r="E34" s="544"/>
      <c r="F34" s="544"/>
      <c r="G34" s="544"/>
      <c r="H34" s="544"/>
      <c r="I34" s="544"/>
      <c r="J34" s="544"/>
      <c r="K34" s="544"/>
      <c r="L34" s="544"/>
      <c r="M34" s="544"/>
      <c r="N34" s="545"/>
    </row>
    <row r="35" spans="1:14" s="28" customFormat="1" ht="18" customHeight="1" x14ac:dyDescent="0.4">
      <c r="A35" s="543"/>
      <c r="B35" s="544"/>
      <c r="C35" s="544"/>
      <c r="D35" s="544"/>
      <c r="E35" s="544"/>
      <c r="F35" s="544"/>
      <c r="G35" s="544"/>
      <c r="H35" s="544"/>
      <c r="I35" s="544"/>
      <c r="J35" s="544"/>
      <c r="K35" s="544"/>
      <c r="L35" s="544"/>
      <c r="M35" s="544"/>
      <c r="N35" s="545"/>
    </row>
    <row r="36" spans="1:14" s="28" customFormat="1" ht="18" customHeight="1" x14ac:dyDescent="0.4">
      <c r="A36" s="546"/>
      <c r="B36" s="547"/>
      <c r="C36" s="547"/>
      <c r="D36" s="547"/>
      <c r="E36" s="547"/>
      <c r="F36" s="547"/>
      <c r="G36" s="547"/>
      <c r="H36" s="547"/>
      <c r="I36" s="547"/>
      <c r="J36" s="547"/>
      <c r="K36" s="547"/>
      <c r="L36" s="547"/>
      <c r="M36" s="547"/>
      <c r="N36" s="548"/>
    </row>
  </sheetData>
  <mergeCells count="11">
    <mergeCell ref="A30:N30"/>
    <mergeCell ref="A31:N36"/>
    <mergeCell ref="A23:N23"/>
    <mergeCell ref="A24:N29"/>
    <mergeCell ref="A16:N16"/>
    <mergeCell ref="A17:N22"/>
    <mergeCell ref="A10:N15"/>
    <mergeCell ref="A1:N1"/>
    <mergeCell ref="A2:N2"/>
    <mergeCell ref="A3:N8"/>
    <mergeCell ref="A9:N9"/>
  </mergeCells>
  <phoneticPr fontId="1"/>
  <printOptions horizontalCentered="1"/>
  <pageMargins left="0.78740157480314965" right="0.78740157480314965" top="0.98425196850393704" bottom="0.86614173228346458" header="0.51181102362204722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43"/>
  <sheetViews>
    <sheetView showGridLines="0" view="pageBreakPreview" zoomScaleNormal="75" zoomScaleSheetLayoutView="100" workbookViewId="0">
      <selection activeCell="D3" sqref="D3:N3"/>
    </sheetView>
  </sheetViews>
  <sheetFormatPr defaultColWidth="9.125" defaultRowHeight="12" x14ac:dyDescent="0.15"/>
  <cols>
    <col min="1" max="18" width="5.625" style="27" customWidth="1"/>
    <col min="19" max="256" width="9.125" style="27"/>
    <col min="257" max="265" width="9.125" style="27" customWidth="1"/>
    <col min="266" max="512" width="9.125" style="27"/>
    <col min="513" max="521" width="9.125" style="27" customWidth="1"/>
    <col min="522" max="768" width="9.125" style="27"/>
    <col min="769" max="777" width="9.125" style="27" customWidth="1"/>
    <col min="778" max="1024" width="9.125" style="27"/>
    <col min="1025" max="1033" width="9.125" style="27" customWidth="1"/>
    <col min="1034" max="1280" width="9.125" style="27"/>
    <col min="1281" max="1289" width="9.125" style="27" customWidth="1"/>
    <col min="1290" max="1536" width="9.125" style="27"/>
    <col min="1537" max="1545" width="9.125" style="27" customWidth="1"/>
    <col min="1546" max="1792" width="9.125" style="27"/>
    <col min="1793" max="1801" width="9.125" style="27" customWidth="1"/>
    <col min="1802" max="2048" width="9.125" style="27"/>
    <col min="2049" max="2057" width="9.125" style="27" customWidth="1"/>
    <col min="2058" max="2304" width="9.125" style="27"/>
    <col min="2305" max="2313" width="9.125" style="27" customWidth="1"/>
    <col min="2314" max="2560" width="9.125" style="27"/>
    <col min="2561" max="2569" width="9.125" style="27" customWidth="1"/>
    <col min="2570" max="2816" width="9.125" style="27"/>
    <col min="2817" max="2825" width="9.125" style="27" customWidth="1"/>
    <col min="2826" max="3072" width="9.125" style="27"/>
    <col min="3073" max="3081" width="9.125" style="27" customWidth="1"/>
    <col min="3082" max="3328" width="9.125" style="27"/>
    <col min="3329" max="3337" width="9.125" style="27" customWidth="1"/>
    <col min="3338" max="3584" width="9.125" style="27"/>
    <col min="3585" max="3593" width="9.125" style="27" customWidth="1"/>
    <col min="3594" max="3840" width="9.125" style="27"/>
    <col min="3841" max="3849" width="9.125" style="27" customWidth="1"/>
    <col min="3850" max="4096" width="9.125" style="27"/>
    <col min="4097" max="4105" width="9.125" style="27" customWidth="1"/>
    <col min="4106" max="4352" width="9.125" style="27"/>
    <col min="4353" max="4361" width="9.125" style="27" customWidth="1"/>
    <col min="4362" max="4608" width="9.125" style="27"/>
    <col min="4609" max="4617" width="9.125" style="27" customWidth="1"/>
    <col min="4618" max="4864" width="9.125" style="27"/>
    <col min="4865" max="4873" width="9.125" style="27" customWidth="1"/>
    <col min="4874" max="5120" width="9.125" style="27"/>
    <col min="5121" max="5129" width="9.125" style="27" customWidth="1"/>
    <col min="5130" max="5376" width="9.125" style="27"/>
    <col min="5377" max="5385" width="9.125" style="27" customWidth="1"/>
    <col min="5386" max="5632" width="9.125" style="27"/>
    <col min="5633" max="5641" width="9.125" style="27" customWidth="1"/>
    <col min="5642" max="5888" width="9.125" style="27"/>
    <col min="5889" max="5897" width="9.125" style="27" customWidth="1"/>
    <col min="5898" max="6144" width="9.125" style="27"/>
    <col min="6145" max="6153" width="9.125" style="27" customWidth="1"/>
    <col min="6154" max="6400" width="9.125" style="27"/>
    <col min="6401" max="6409" width="9.125" style="27" customWidth="1"/>
    <col min="6410" max="6656" width="9.125" style="27"/>
    <col min="6657" max="6665" width="9.125" style="27" customWidth="1"/>
    <col min="6666" max="6912" width="9.125" style="27"/>
    <col min="6913" max="6921" width="9.125" style="27" customWidth="1"/>
    <col min="6922" max="7168" width="9.125" style="27"/>
    <col min="7169" max="7177" width="9.125" style="27" customWidth="1"/>
    <col min="7178" max="7424" width="9.125" style="27"/>
    <col min="7425" max="7433" width="9.125" style="27" customWidth="1"/>
    <col min="7434" max="7680" width="9.125" style="27"/>
    <col min="7681" max="7689" width="9.125" style="27" customWidth="1"/>
    <col min="7690" max="7936" width="9.125" style="27"/>
    <col min="7937" max="7945" width="9.125" style="27" customWidth="1"/>
    <col min="7946" max="8192" width="9.125" style="27"/>
    <col min="8193" max="8201" width="9.125" style="27" customWidth="1"/>
    <col min="8202" max="8448" width="9.125" style="27"/>
    <col min="8449" max="8457" width="9.125" style="27" customWidth="1"/>
    <col min="8458" max="8704" width="9.125" style="27"/>
    <col min="8705" max="8713" width="9.125" style="27" customWidth="1"/>
    <col min="8714" max="8960" width="9.125" style="27"/>
    <col min="8961" max="8969" width="9.125" style="27" customWidth="1"/>
    <col min="8970" max="9216" width="9.125" style="27"/>
    <col min="9217" max="9225" width="9.125" style="27" customWidth="1"/>
    <col min="9226" max="9472" width="9.125" style="27"/>
    <col min="9473" max="9481" width="9.125" style="27" customWidth="1"/>
    <col min="9482" max="9728" width="9.125" style="27"/>
    <col min="9729" max="9737" width="9.125" style="27" customWidth="1"/>
    <col min="9738" max="9984" width="9.125" style="27"/>
    <col min="9985" max="9993" width="9.125" style="27" customWidth="1"/>
    <col min="9994" max="10240" width="9.125" style="27"/>
    <col min="10241" max="10249" width="9.125" style="27" customWidth="1"/>
    <col min="10250" max="10496" width="9.125" style="27"/>
    <col min="10497" max="10505" width="9.125" style="27" customWidth="1"/>
    <col min="10506" max="10752" width="9.125" style="27"/>
    <col min="10753" max="10761" width="9.125" style="27" customWidth="1"/>
    <col min="10762" max="11008" width="9.125" style="27"/>
    <col min="11009" max="11017" width="9.125" style="27" customWidth="1"/>
    <col min="11018" max="11264" width="9.125" style="27"/>
    <col min="11265" max="11273" width="9.125" style="27" customWidth="1"/>
    <col min="11274" max="11520" width="9.125" style="27"/>
    <col min="11521" max="11529" width="9.125" style="27" customWidth="1"/>
    <col min="11530" max="11776" width="9.125" style="27"/>
    <col min="11777" max="11785" width="9.125" style="27" customWidth="1"/>
    <col min="11786" max="12032" width="9.125" style="27"/>
    <col min="12033" max="12041" width="9.125" style="27" customWidth="1"/>
    <col min="12042" max="12288" width="9.125" style="27"/>
    <col min="12289" max="12297" width="9.125" style="27" customWidth="1"/>
    <col min="12298" max="12544" width="9.125" style="27"/>
    <col min="12545" max="12553" width="9.125" style="27" customWidth="1"/>
    <col min="12554" max="12800" width="9.125" style="27"/>
    <col min="12801" max="12809" width="9.125" style="27" customWidth="1"/>
    <col min="12810" max="13056" width="9.125" style="27"/>
    <col min="13057" max="13065" width="9.125" style="27" customWidth="1"/>
    <col min="13066" max="13312" width="9.125" style="27"/>
    <col min="13313" max="13321" width="9.125" style="27" customWidth="1"/>
    <col min="13322" max="13568" width="9.125" style="27"/>
    <col min="13569" max="13577" width="9.125" style="27" customWidth="1"/>
    <col min="13578" max="13824" width="9.125" style="27"/>
    <col min="13825" max="13833" width="9.125" style="27" customWidth="1"/>
    <col min="13834" max="14080" width="9.125" style="27"/>
    <col min="14081" max="14089" width="9.125" style="27" customWidth="1"/>
    <col min="14090" max="14336" width="9.125" style="27"/>
    <col min="14337" max="14345" width="9.125" style="27" customWidth="1"/>
    <col min="14346" max="14592" width="9.125" style="27"/>
    <col min="14593" max="14601" width="9.125" style="27" customWidth="1"/>
    <col min="14602" max="14848" width="9.125" style="27"/>
    <col min="14849" max="14857" width="9.125" style="27" customWidth="1"/>
    <col min="14858" max="15104" width="9.125" style="27"/>
    <col min="15105" max="15113" width="9.125" style="27" customWidth="1"/>
    <col min="15114" max="15360" width="9.125" style="27"/>
    <col min="15361" max="15369" width="9.125" style="27" customWidth="1"/>
    <col min="15370" max="15616" width="9.125" style="27"/>
    <col min="15617" max="15625" width="9.125" style="27" customWidth="1"/>
    <col min="15626" max="15872" width="9.125" style="27"/>
    <col min="15873" max="15881" width="9.125" style="27" customWidth="1"/>
    <col min="15882" max="16128" width="9.125" style="27"/>
    <col min="16129" max="16137" width="9.125" style="27" customWidth="1"/>
    <col min="16138" max="16384" width="9.125" style="27"/>
  </cols>
  <sheetData>
    <row r="1" spans="1:14" ht="30" customHeight="1" x14ac:dyDescent="0.15">
      <c r="A1" s="525" t="s">
        <v>149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  <c r="N1" s="527"/>
    </row>
    <row r="2" spans="1:14" s="28" customFormat="1" ht="20.100000000000001" customHeight="1" x14ac:dyDescent="0.4">
      <c r="A2" s="558" t="s">
        <v>116</v>
      </c>
      <c r="B2" s="559"/>
      <c r="C2" s="559"/>
      <c r="D2" s="559"/>
      <c r="E2" s="559"/>
      <c r="F2" s="559"/>
      <c r="G2" s="559"/>
      <c r="H2" s="559"/>
      <c r="I2" s="559"/>
      <c r="J2" s="559"/>
      <c r="K2" s="559"/>
      <c r="L2" s="559"/>
      <c r="M2" s="559"/>
      <c r="N2" s="560"/>
    </row>
    <row r="3" spans="1:14" s="28" customFormat="1" ht="20.100000000000001" customHeight="1" x14ac:dyDescent="0.4">
      <c r="A3" s="571" t="s">
        <v>200</v>
      </c>
      <c r="B3" s="572"/>
      <c r="C3" s="573"/>
      <c r="D3" s="580"/>
      <c r="E3" s="580"/>
      <c r="F3" s="580"/>
      <c r="G3" s="580"/>
      <c r="H3" s="580"/>
      <c r="I3" s="580"/>
      <c r="J3" s="580"/>
      <c r="K3" s="580"/>
      <c r="L3" s="580"/>
      <c r="M3" s="580"/>
      <c r="N3" s="581"/>
    </row>
    <row r="4" spans="1:14" s="28" customFormat="1" ht="20.100000000000001" customHeight="1" x14ac:dyDescent="0.4">
      <c r="A4" s="584" t="s">
        <v>201</v>
      </c>
      <c r="B4" s="585"/>
      <c r="C4" s="586"/>
      <c r="D4" s="590"/>
      <c r="E4" s="590"/>
      <c r="F4" s="590"/>
      <c r="G4" s="590"/>
      <c r="H4" s="590"/>
      <c r="I4" s="590"/>
      <c r="J4" s="590"/>
      <c r="K4" s="590"/>
      <c r="L4" s="590"/>
      <c r="M4" s="590"/>
      <c r="N4" s="591"/>
    </row>
    <row r="5" spans="1:14" s="28" customFormat="1" ht="20.100000000000001" customHeight="1" x14ac:dyDescent="0.4">
      <c r="A5" s="587"/>
      <c r="B5" s="588"/>
      <c r="C5" s="589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3"/>
    </row>
    <row r="6" spans="1:14" s="28" customFormat="1" ht="20.100000000000001" customHeight="1" x14ac:dyDescent="0.4">
      <c r="A6" s="584" t="s">
        <v>202</v>
      </c>
      <c r="B6" s="585"/>
      <c r="C6" s="586"/>
      <c r="D6" s="590"/>
      <c r="E6" s="590"/>
      <c r="F6" s="590"/>
      <c r="G6" s="590"/>
      <c r="H6" s="590"/>
      <c r="I6" s="590"/>
      <c r="J6" s="590"/>
      <c r="K6" s="590"/>
      <c r="L6" s="590"/>
      <c r="M6" s="590"/>
      <c r="N6" s="591"/>
    </row>
    <row r="7" spans="1:14" s="28" customFormat="1" ht="20.100000000000001" customHeight="1" x14ac:dyDescent="0.4">
      <c r="A7" s="587"/>
      <c r="B7" s="588"/>
      <c r="C7" s="589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3"/>
    </row>
    <row r="8" spans="1:14" s="28" customFormat="1" ht="18" customHeight="1" x14ac:dyDescent="0.4">
      <c r="A8" s="574" t="s">
        <v>203</v>
      </c>
      <c r="B8" s="575"/>
      <c r="C8" s="57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7"/>
    </row>
    <row r="9" spans="1:14" s="28" customFormat="1" ht="18" customHeight="1" x14ac:dyDescent="0.4">
      <c r="A9" s="574"/>
      <c r="B9" s="575"/>
      <c r="C9" s="57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7"/>
    </row>
    <row r="10" spans="1:14" s="28" customFormat="1" ht="18" customHeight="1" x14ac:dyDescent="0.4">
      <c r="A10" s="577"/>
      <c r="B10" s="578"/>
      <c r="C10" s="579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3"/>
    </row>
    <row r="11" spans="1:14" s="28" customFormat="1" ht="20.100000000000001" customHeight="1" x14ac:dyDescent="0.4">
      <c r="A11" s="511" t="s">
        <v>115</v>
      </c>
      <c r="B11" s="512"/>
      <c r="C11" s="512"/>
      <c r="D11" s="512"/>
      <c r="E11" s="512"/>
      <c r="F11" s="512"/>
      <c r="G11" s="512"/>
      <c r="H11" s="512"/>
      <c r="I11" s="512"/>
      <c r="J11" s="512"/>
      <c r="K11" s="512"/>
      <c r="L11" s="512"/>
      <c r="M11" s="512"/>
      <c r="N11" s="513"/>
    </row>
    <row r="12" spans="1:14" s="28" customFormat="1" ht="18" customHeight="1" x14ac:dyDescent="0.4">
      <c r="A12" s="543"/>
      <c r="B12" s="544"/>
      <c r="C12" s="544"/>
      <c r="D12" s="544"/>
      <c r="E12" s="544"/>
      <c r="F12" s="544"/>
      <c r="G12" s="544"/>
      <c r="H12" s="544"/>
      <c r="I12" s="544"/>
      <c r="J12" s="544"/>
      <c r="K12" s="544"/>
      <c r="L12" s="544"/>
      <c r="M12" s="544"/>
      <c r="N12" s="545"/>
    </row>
    <row r="13" spans="1:14" s="28" customFormat="1" ht="18" customHeight="1" x14ac:dyDescent="0.4">
      <c r="A13" s="543"/>
      <c r="B13" s="544"/>
      <c r="C13" s="544"/>
      <c r="D13" s="544"/>
      <c r="E13" s="544"/>
      <c r="F13" s="544"/>
      <c r="G13" s="544"/>
      <c r="H13" s="544"/>
      <c r="I13" s="544"/>
      <c r="J13" s="544"/>
      <c r="K13" s="544"/>
      <c r="L13" s="544"/>
      <c r="M13" s="544"/>
      <c r="N13" s="545"/>
    </row>
    <row r="14" spans="1:14" s="28" customFormat="1" ht="18" customHeight="1" x14ac:dyDescent="0.4">
      <c r="A14" s="543"/>
      <c r="B14" s="544"/>
      <c r="C14" s="544"/>
      <c r="D14" s="544"/>
      <c r="E14" s="544"/>
      <c r="F14" s="544"/>
      <c r="G14" s="544"/>
      <c r="H14" s="544"/>
      <c r="I14" s="544"/>
      <c r="J14" s="544"/>
      <c r="K14" s="544"/>
      <c r="L14" s="544"/>
      <c r="M14" s="544"/>
      <c r="N14" s="545"/>
    </row>
    <row r="15" spans="1:14" s="28" customFormat="1" ht="18" customHeight="1" x14ac:dyDescent="0.4">
      <c r="A15" s="543"/>
      <c r="B15" s="544"/>
      <c r="C15" s="544"/>
      <c r="D15" s="544"/>
      <c r="E15" s="544"/>
      <c r="F15" s="544"/>
      <c r="G15" s="544"/>
      <c r="H15" s="544"/>
      <c r="I15" s="544"/>
      <c r="J15" s="544"/>
      <c r="K15" s="544"/>
      <c r="L15" s="544"/>
      <c r="M15" s="544"/>
      <c r="N15" s="545"/>
    </row>
    <row r="16" spans="1:14" s="28" customFormat="1" ht="18" customHeight="1" x14ac:dyDescent="0.4">
      <c r="A16" s="543"/>
      <c r="B16" s="544"/>
      <c r="C16" s="544"/>
      <c r="D16" s="544"/>
      <c r="E16" s="544"/>
      <c r="F16" s="544"/>
      <c r="G16" s="544"/>
      <c r="H16" s="544"/>
      <c r="I16" s="544"/>
      <c r="J16" s="544"/>
      <c r="K16" s="544"/>
      <c r="L16" s="544"/>
      <c r="M16" s="544"/>
      <c r="N16" s="545"/>
    </row>
    <row r="17" spans="1:14" s="28" customFormat="1" ht="18" customHeight="1" x14ac:dyDescent="0.4">
      <c r="A17" s="546"/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8"/>
    </row>
    <row r="18" spans="1:14" s="28" customFormat="1" ht="20.100000000000001" customHeight="1" x14ac:dyDescent="0.4">
      <c r="A18" s="594" t="s">
        <v>110</v>
      </c>
      <c r="B18" s="595"/>
      <c r="C18" s="598"/>
      <c r="D18" s="598"/>
      <c r="E18" s="598"/>
      <c r="F18" s="600" t="s">
        <v>111</v>
      </c>
      <c r="G18" s="602" t="s">
        <v>185</v>
      </c>
      <c r="H18" s="595"/>
      <c r="I18" s="561"/>
      <c r="J18" s="561"/>
      <c r="K18" s="563" t="s">
        <v>152</v>
      </c>
      <c r="L18" s="565"/>
      <c r="M18" s="567" t="s">
        <v>153</v>
      </c>
      <c r="N18" s="568"/>
    </row>
    <row r="19" spans="1:14" s="28" customFormat="1" ht="18" customHeight="1" x14ac:dyDescent="0.4">
      <c r="A19" s="596"/>
      <c r="B19" s="597"/>
      <c r="C19" s="599"/>
      <c r="D19" s="599"/>
      <c r="E19" s="599"/>
      <c r="F19" s="601"/>
      <c r="G19" s="603"/>
      <c r="H19" s="597"/>
      <c r="I19" s="562"/>
      <c r="J19" s="562"/>
      <c r="K19" s="564"/>
      <c r="L19" s="566"/>
      <c r="M19" s="569"/>
      <c r="N19" s="570"/>
    </row>
    <row r="20" spans="1:14" s="28" customFormat="1" ht="18" customHeight="1" x14ac:dyDescent="0.4">
      <c r="A20" s="604" t="s">
        <v>186</v>
      </c>
      <c r="B20" s="605"/>
      <c r="C20" s="606"/>
      <c r="D20" s="606"/>
      <c r="E20" s="606"/>
      <c r="F20" s="606"/>
      <c r="G20" s="606"/>
      <c r="H20" s="606"/>
      <c r="I20" s="606"/>
      <c r="J20" s="606"/>
      <c r="K20" s="606"/>
      <c r="L20" s="606"/>
      <c r="M20" s="606"/>
      <c r="N20" s="607"/>
    </row>
    <row r="21" spans="1:14" s="28" customFormat="1" ht="18" customHeight="1" x14ac:dyDescent="0.4">
      <c r="A21" s="604"/>
      <c r="B21" s="605"/>
      <c r="C21" s="606"/>
      <c r="D21" s="606"/>
      <c r="E21" s="606"/>
      <c r="F21" s="606"/>
      <c r="G21" s="606"/>
      <c r="H21" s="606"/>
      <c r="I21" s="606"/>
      <c r="J21" s="606"/>
      <c r="K21" s="606"/>
      <c r="L21" s="606"/>
      <c r="M21" s="606"/>
      <c r="N21" s="607"/>
    </row>
    <row r="22" spans="1:14" s="28" customFormat="1" ht="18" customHeight="1" x14ac:dyDescent="0.4">
      <c r="A22" s="596"/>
      <c r="B22" s="597"/>
      <c r="C22" s="608"/>
      <c r="D22" s="608"/>
      <c r="E22" s="608"/>
      <c r="F22" s="608"/>
      <c r="G22" s="608"/>
      <c r="H22" s="608"/>
      <c r="I22" s="608"/>
      <c r="J22" s="608"/>
      <c r="K22" s="608"/>
      <c r="L22" s="608"/>
      <c r="M22" s="608"/>
      <c r="N22" s="609"/>
    </row>
    <row r="23" spans="1:14" s="28" customFormat="1" ht="18" customHeight="1" x14ac:dyDescent="0.4">
      <c r="A23" s="511" t="s">
        <v>217</v>
      </c>
      <c r="B23" s="512"/>
      <c r="C23" s="512"/>
      <c r="D23" s="512"/>
      <c r="E23" s="512"/>
      <c r="F23" s="512"/>
      <c r="G23" s="512"/>
      <c r="H23" s="512"/>
      <c r="I23" s="512"/>
      <c r="J23" s="512"/>
      <c r="K23" s="512"/>
      <c r="L23" s="512"/>
      <c r="M23" s="512"/>
      <c r="N23" s="513"/>
    </row>
    <row r="24" spans="1:14" s="28" customFormat="1" ht="18" customHeight="1" x14ac:dyDescent="0.4">
      <c r="A24" s="620"/>
      <c r="B24" s="618"/>
      <c r="C24" s="616" t="s">
        <v>120</v>
      </c>
      <c r="D24" s="617"/>
      <c r="E24" s="617"/>
      <c r="F24" s="618"/>
      <c r="G24" s="616" t="s">
        <v>118</v>
      </c>
      <c r="H24" s="617"/>
      <c r="I24" s="617"/>
      <c r="J24" s="618"/>
      <c r="K24" s="617" t="s">
        <v>119</v>
      </c>
      <c r="L24" s="617"/>
      <c r="M24" s="617"/>
      <c r="N24" s="619"/>
    </row>
    <row r="25" spans="1:14" s="28" customFormat="1" ht="18" customHeight="1" x14ac:dyDescent="0.4">
      <c r="A25" s="621" t="s">
        <v>117</v>
      </c>
      <c r="B25" s="622"/>
      <c r="C25" s="623"/>
      <c r="D25" s="624"/>
      <c r="E25" s="624"/>
      <c r="F25" s="115" t="s">
        <v>15</v>
      </c>
      <c r="G25" s="625"/>
      <c r="H25" s="626"/>
      <c r="I25" s="626"/>
      <c r="J25" s="115" t="s">
        <v>15</v>
      </c>
      <c r="K25" s="624"/>
      <c r="L25" s="624"/>
      <c r="M25" s="624"/>
      <c r="N25" s="116" t="s">
        <v>15</v>
      </c>
    </row>
    <row r="26" spans="1:14" s="28" customFormat="1" ht="18" customHeight="1" x14ac:dyDescent="0.4">
      <c r="A26" s="610" t="s">
        <v>121</v>
      </c>
      <c r="B26" s="611"/>
      <c r="C26" s="612"/>
      <c r="D26" s="613"/>
      <c r="E26" s="613"/>
      <c r="F26" s="614"/>
      <c r="G26" s="612"/>
      <c r="H26" s="613"/>
      <c r="I26" s="613"/>
      <c r="J26" s="614"/>
      <c r="K26" s="613"/>
      <c r="L26" s="613"/>
      <c r="M26" s="613"/>
      <c r="N26" s="615"/>
    </row>
    <row r="27" spans="1:14" s="28" customFormat="1" ht="18" customHeight="1" x14ac:dyDescent="0.4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 s="28" customFormat="1" ht="18" customHeight="1" x14ac:dyDescent="0.4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1:14" s="28" customFormat="1" ht="18" customHeight="1" x14ac:dyDescent="0.4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s="28" customFormat="1" ht="20.100000000000001" customHeight="1" x14ac:dyDescent="0.4"/>
    <row r="31" spans="1:14" s="28" customFormat="1" ht="18" customHeight="1" x14ac:dyDescent="0.4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4" s="28" customFormat="1" ht="18" customHeight="1" x14ac:dyDescent="0.4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</row>
    <row r="33" spans="1:14" s="28" customFormat="1" ht="18" customHeight="1" x14ac:dyDescent="0.4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4" s="28" customFormat="1" ht="18" customHeight="1" x14ac:dyDescent="0.4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1:14" s="28" customFormat="1" ht="18" customHeight="1" x14ac:dyDescent="0.4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 s="28" customFormat="1" ht="18" customHeight="1" x14ac:dyDescent="0.4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4" s="28" customFormat="1" ht="20.100000000000001" customHeight="1" x14ac:dyDescent="0.4"/>
    <row r="38" spans="1:14" s="28" customFormat="1" ht="18" customHeight="1" x14ac:dyDescent="0.4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4" s="28" customFormat="1" ht="18" customHeight="1" x14ac:dyDescent="0.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s="28" customFormat="1" ht="18" customHeight="1" x14ac:dyDescent="0.4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</row>
    <row r="41" spans="1:14" s="28" customFormat="1" ht="18" customHeight="1" x14ac:dyDescent="0.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s="28" customFormat="1" ht="18" customHeight="1" x14ac:dyDescent="0.4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</row>
    <row r="43" spans="1:14" s="28" customFormat="1" ht="18" customHeight="1" x14ac:dyDescent="0.4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</row>
  </sheetData>
  <mergeCells count="35">
    <mergeCell ref="A26:B26"/>
    <mergeCell ref="C26:F26"/>
    <mergeCell ref="G26:J26"/>
    <mergeCell ref="K26:N26"/>
    <mergeCell ref="G24:J24"/>
    <mergeCell ref="K24:N24"/>
    <mergeCell ref="A24:B24"/>
    <mergeCell ref="A25:B25"/>
    <mergeCell ref="C25:E25"/>
    <mergeCell ref="G25:I25"/>
    <mergeCell ref="K25:M25"/>
    <mergeCell ref="C24:F24"/>
    <mergeCell ref="A18:B19"/>
    <mergeCell ref="C18:E19"/>
    <mergeCell ref="F18:F19"/>
    <mergeCell ref="G18:H19"/>
    <mergeCell ref="A23:N23"/>
    <mergeCell ref="A20:B22"/>
    <mergeCell ref="C20:N22"/>
    <mergeCell ref="A1:N1"/>
    <mergeCell ref="A2:N2"/>
    <mergeCell ref="A11:N11"/>
    <mergeCell ref="A12:N17"/>
    <mergeCell ref="I18:J19"/>
    <mergeCell ref="K18:K19"/>
    <mergeCell ref="L18:L19"/>
    <mergeCell ref="M18:N19"/>
    <mergeCell ref="A3:C3"/>
    <mergeCell ref="A8:C10"/>
    <mergeCell ref="D3:N3"/>
    <mergeCell ref="D8:N10"/>
    <mergeCell ref="A6:C7"/>
    <mergeCell ref="D6:N7"/>
    <mergeCell ref="A4:C5"/>
    <mergeCell ref="D4:N5"/>
  </mergeCells>
  <phoneticPr fontId="1"/>
  <printOptions horizontalCentered="1"/>
  <pageMargins left="0.78740157480314965" right="0.78740157480314965" top="0.98425196850393704" bottom="0.86614173228346458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M40"/>
  <sheetViews>
    <sheetView showGridLines="0" view="pageBreakPreview" topLeftCell="A10" zoomScale="85" zoomScaleNormal="91" zoomScaleSheetLayoutView="85" workbookViewId="0">
      <selection activeCell="N8" sqref="N8"/>
    </sheetView>
  </sheetViews>
  <sheetFormatPr defaultColWidth="2.625" defaultRowHeight="12" x14ac:dyDescent="0.4"/>
  <cols>
    <col min="1" max="11" width="2.625" style="34"/>
    <col min="12" max="35" width="3.625" style="34" customWidth="1"/>
    <col min="36" max="16384" width="2.625" style="34"/>
  </cols>
  <sheetData>
    <row r="1" spans="1:39" x14ac:dyDescent="0.4">
      <c r="AM1" s="28"/>
    </row>
    <row r="2" spans="1:39" x14ac:dyDescent="0.4">
      <c r="AM2" s="28"/>
    </row>
    <row r="3" spans="1:39" ht="20.100000000000001" customHeight="1" x14ac:dyDescent="0.4">
      <c r="A3" s="652" t="s">
        <v>223</v>
      </c>
      <c r="B3" s="653"/>
      <c r="C3" s="653"/>
      <c r="D3" s="653"/>
      <c r="E3" s="653"/>
      <c r="F3" s="653"/>
      <c r="G3" s="653"/>
      <c r="H3" s="653"/>
      <c r="I3" s="653"/>
      <c r="J3" s="653"/>
      <c r="K3" s="653"/>
      <c r="L3" s="653"/>
      <c r="M3" s="653"/>
      <c r="N3" s="653"/>
      <c r="O3" s="653"/>
      <c r="P3" s="653"/>
      <c r="Q3" s="653"/>
      <c r="R3" s="653"/>
      <c r="S3" s="653"/>
      <c r="T3" s="653"/>
      <c r="U3" s="653"/>
      <c r="V3" s="653"/>
      <c r="W3" s="653"/>
      <c r="X3" s="653"/>
      <c r="Y3" s="653"/>
      <c r="Z3" s="653"/>
      <c r="AA3" s="653"/>
      <c r="AB3" s="653"/>
      <c r="AC3" s="653"/>
      <c r="AD3" s="653"/>
      <c r="AE3" s="653"/>
      <c r="AF3" s="653"/>
      <c r="AG3" s="653"/>
      <c r="AH3" s="653"/>
      <c r="AI3" s="654"/>
      <c r="AM3" s="28"/>
    </row>
    <row r="4" spans="1:39" s="35" customFormat="1" ht="30" customHeight="1" x14ac:dyDescent="0.4">
      <c r="A4" s="418" t="s">
        <v>140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661"/>
      <c r="M4" s="661"/>
      <c r="N4" s="661"/>
      <c r="O4" s="661"/>
      <c r="P4" s="661"/>
      <c r="Q4" s="661"/>
      <c r="R4" s="661"/>
      <c r="S4" s="661"/>
      <c r="T4" s="661"/>
      <c r="U4" s="661"/>
      <c r="V4" s="661"/>
      <c r="W4" s="661"/>
      <c r="X4" s="661"/>
      <c r="Y4" s="661"/>
      <c r="Z4" s="661"/>
      <c r="AA4" s="661"/>
      <c r="AB4" s="661"/>
      <c r="AC4" s="661"/>
      <c r="AD4" s="661"/>
      <c r="AE4" s="661"/>
      <c r="AF4" s="661"/>
      <c r="AG4" s="661"/>
      <c r="AH4" s="661"/>
      <c r="AI4" s="661"/>
      <c r="AM4" s="28"/>
    </row>
    <row r="5" spans="1:39" s="35" customFormat="1" ht="30" customHeight="1" x14ac:dyDescent="0.4">
      <c r="A5" s="663" t="s">
        <v>141</v>
      </c>
      <c r="B5" s="664"/>
      <c r="C5" s="664"/>
      <c r="D5" s="664"/>
      <c r="E5" s="664"/>
      <c r="F5" s="664"/>
      <c r="G5" s="664"/>
      <c r="H5" s="664"/>
      <c r="I5" s="664"/>
      <c r="J5" s="664"/>
      <c r="K5" s="665"/>
      <c r="L5" s="43"/>
      <c r="M5" s="44"/>
      <c r="N5" s="44"/>
      <c r="O5" s="664" t="s">
        <v>142</v>
      </c>
      <c r="P5" s="664"/>
      <c r="Q5" s="662"/>
      <c r="R5" s="662"/>
      <c r="S5" s="44" t="s">
        <v>141</v>
      </c>
      <c r="T5" s="44"/>
      <c r="U5" s="44"/>
      <c r="V5" s="44"/>
      <c r="W5" s="45"/>
      <c r="X5" s="44"/>
      <c r="Y5" s="44"/>
      <c r="Z5" s="44"/>
      <c r="AA5" s="664" t="s">
        <v>142</v>
      </c>
      <c r="AB5" s="664"/>
      <c r="AC5" s="662"/>
      <c r="AD5" s="662"/>
      <c r="AE5" s="44" t="s">
        <v>141</v>
      </c>
      <c r="AF5" s="44"/>
      <c r="AG5" s="44"/>
      <c r="AH5" s="44"/>
      <c r="AI5" s="45"/>
      <c r="AM5" s="28"/>
    </row>
    <row r="6" spans="1:39" ht="30" customHeight="1" x14ac:dyDescent="0.4">
      <c r="A6" s="635" t="s">
        <v>225</v>
      </c>
      <c r="B6" s="412"/>
      <c r="C6" s="412"/>
      <c r="D6" s="412"/>
      <c r="E6" s="412"/>
      <c r="F6" s="412"/>
      <c r="G6" s="412"/>
      <c r="H6" s="412"/>
      <c r="I6" s="85"/>
      <c r="J6" s="85"/>
      <c r="K6" s="117" t="s">
        <v>224</v>
      </c>
      <c r="L6" s="46">
        <v>4</v>
      </c>
      <c r="M6" s="47">
        <v>5</v>
      </c>
      <c r="N6" s="47">
        <v>6</v>
      </c>
      <c r="O6" s="47">
        <v>7</v>
      </c>
      <c r="P6" s="47">
        <v>8</v>
      </c>
      <c r="Q6" s="47">
        <v>9</v>
      </c>
      <c r="R6" s="47">
        <v>10</v>
      </c>
      <c r="S6" s="47">
        <v>11</v>
      </c>
      <c r="T6" s="47">
        <v>12</v>
      </c>
      <c r="U6" s="48">
        <v>1</v>
      </c>
      <c r="V6" s="48">
        <v>2</v>
      </c>
      <c r="W6" s="49">
        <v>3</v>
      </c>
      <c r="X6" s="50">
        <v>4</v>
      </c>
      <c r="Y6" s="48">
        <v>5</v>
      </c>
      <c r="Z6" s="48">
        <v>6</v>
      </c>
      <c r="AA6" s="48">
        <v>7</v>
      </c>
      <c r="AB6" s="48">
        <v>8</v>
      </c>
      <c r="AC6" s="48">
        <v>9</v>
      </c>
      <c r="AD6" s="48">
        <v>10</v>
      </c>
      <c r="AE6" s="48">
        <v>11</v>
      </c>
      <c r="AF6" s="48">
        <v>12</v>
      </c>
      <c r="AG6" s="48">
        <v>1</v>
      </c>
      <c r="AH6" s="48">
        <v>2</v>
      </c>
      <c r="AI6" s="49">
        <v>3</v>
      </c>
      <c r="AM6" s="28"/>
    </row>
    <row r="7" spans="1:39" ht="30" customHeight="1" x14ac:dyDescent="0.4">
      <c r="A7" s="668"/>
      <c r="B7" s="438"/>
      <c r="C7" s="438"/>
      <c r="D7" s="438"/>
      <c r="E7" s="438"/>
      <c r="F7" s="438"/>
      <c r="G7" s="438"/>
      <c r="H7" s="438"/>
      <c r="I7" s="438"/>
      <c r="J7" s="438"/>
      <c r="K7" s="440"/>
      <c r="L7" s="104"/>
      <c r="M7" s="105"/>
      <c r="N7" s="105"/>
      <c r="O7" s="105"/>
      <c r="P7" s="105"/>
      <c r="Q7" s="105"/>
      <c r="R7" s="105"/>
      <c r="S7" s="105"/>
      <c r="T7" s="105"/>
      <c r="U7" s="106"/>
      <c r="V7" s="106"/>
      <c r="W7" s="42"/>
      <c r="X7" s="5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2"/>
      <c r="AM7" s="28"/>
    </row>
    <row r="8" spans="1:39" ht="30" customHeight="1" x14ac:dyDescent="0.4">
      <c r="A8" s="668"/>
      <c r="B8" s="438"/>
      <c r="C8" s="438"/>
      <c r="D8" s="438"/>
      <c r="E8" s="438"/>
      <c r="F8" s="438"/>
      <c r="G8" s="438"/>
      <c r="H8" s="438"/>
      <c r="I8" s="438"/>
      <c r="J8" s="438"/>
      <c r="K8" s="440"/>
      <c r="L8" s="104"/>
      <c r="M8" s="105"/>
      <c r="N8" s="105"/>
      <c r="O8" s="105"/>
      <c r="P8" s="105"/>
      <c r="Q8" s="105"/>
      <c r="R8" s="105"/>
      <c r="S8" s="105"/>
      <c r="T8" s="105"/>
      <c r="U8" s="106"/>
      <c r="V8" s="106"/>
      <c r="W8" s="42"/>
      <c r="X8" s="5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2"/>
      <c r="AM8" s="28"/>
    </row>
    <row r="9" spans="1:39" ht="30" customHeight="1" x14ac:dyDescent="0.4">
      <c r="A9" s="668"/>
      <c r="B9" s="438"/>
      <c r="C9" s="438"/>
      <c r="D9" s="438"/>
      <c r="E9" s="438"/>
      <c r="F9" s="438"/>
      <c r="G9" s="438"/>
      <c r="H9" s="438"/>
      <c r="I9" s="438"/>
      <c r="J9" s="438"/>
      <c r="K9" s="440"/>
      <c r="L9" s="39"/>
      <c r="M9" s="40"/>
      <c r="N9" s="40"/>
      <c r="O9" s="40"/>
      <c r="P9" s="40"/>
      <c r="Q9" s="40"/>
      <c r="R9" s="40"/>
      <c r="S9" s="40"/>
      <c r="T9" s="40"/>
      <c r="U9" s="41"/>
      <c r="V9" s="41"/>
      <c r="W9" s="42"/>
      <c r="X9" s="5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2"/>
      <c r="AM9" s="28"/>
    </row>
    <row r="10" spans="1:39" ht="30" customHeight="1" x14ac:dyDescent="0.4">
      <c r="A10" s="668"/>
      <c r="B10" s="438"/>
      <c r="C10" s="438"/>
      <c r="D10" s="438"/>
      <c r="E10" s="438"/>
      <c r="F10" s="438"/>
      <c r="G10" s="438"/>
      <c r="H10" s="438"/>
      <c r="I10" s="438"/>
      <c r="J10" s="438"/>
      <c r="K10" s="440"/>
      <c r="L10" s="39"/>
      <c r="M10" s="40"/>
      <c r="N10" s="40"/>
      <c r="O10" s="40"/>
      <c r="P10" s="40"/>
      <c r="Q10" s="40"/>
      <c r="R10" s="40"/>
      <c r="S10" s="40"/>
      <c r="T10" s="40"/>
      <c r="U10" s="41"/>
      <c r="V10" s="41"/>
      <c r="W10" s="42"/>
      <c r="X10" s="5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2"/>
      <c r="AM10" s="28"/>
    </row>
    <row r="11" spans="1:39" ht="30" customHeight="1" x14ac:dyDescent="0.4">
      <c r="A11" s="668"/>
      <c r="B11" s="438"/>
      <c r="C11" s="438"/>
      <c r="D11" s="438"/>
      <c r="E11" s="438"/>
      <c r="F11" s="438"/>
      <c r="G11" s="438"/>
      <c r="H11" s="438"/>
      <c r="I11" s="438"/>
      <c r="J11" s="438"/>
      <c r="K11" s="440"/>
      <c r="L11" s="39"/>
      <c r="M11" s="40"/>
      <c r="N11" s="40"/>
      <c r="O11" s="40"/>
      <c r="P11" s="40"/>
      <c r="Q11" s="40"/>
      <c r="R11" s="40"/>
      <c r="S11" s="40"/>
      <c r="T11" s="40"/>
      <c r="U11" s="41"/>
      <c r="V11" s="41"/>
      <c r="W11" s="42"/>
      <c r="X11" s="5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2"/>
      <c r="AM11" s="28"/>
    </row>
    <row r="12" spans="1:39" ht="30" customHeight="1" x14ac:dyDescent="0.4">
      <c r="A12" s="668"/>
      <c r="B12" s="438"/>
      <c r="C12" s="438"/>
      <c r="D12" s="438"/>
      <c r="E12" s="438"/>
      <c r="F12" s="438"/>
      <c r="G12" s="438"/>
      <c r="H12" s="438"/>
      <c r="I12" s="438"/>
      <c r="J12" s="438"/>
      <c r="K12" s="440"/>
      <c r="L12" s="39"/>
      <c r="M12" s="40"/>
      <c r="N12" s="40"/>
      <c r="O12" s="40"/>
      <c r="P12" s="40"/>
      <c r="Q12" s="40"/>
      <c r="R12" s="40"/>
      <c r="S12" s="40"/>
      <c r="T12" s="40"/>
      <c r="U12" s="41"/>
      <c r="V12" s="41"/>
      <c r="W12" s="42"/>
      <c r="X12" s="5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2"/>
      <c r="AM12" s="28"/>
    </row>
    <row r="13" spans="1:39" ht="30" customHeight="1" x14ac:dyDescent="0.4">
      <c r="A13" s="668"/>
      <c r="B13" s="438"/>
      <c r="C13" s="438"/>
      <c r="D13" s="438"/>
      <c r="E13" s="438"/>
      <c r="F13" s="438"/>
      <c r="G13" s="438"/>
      <c r="H13" s="438"/>
      <c r="I13" s="438"/>
      <c r="J13" s="438"/>
      <c r="K13" s="440"/>
      <c r="L13" s="39"/>
      <c r="M13" s="40"/>
      <c r="N13" s="40"/>
      <c r="O13" s="40"/>
      <c r="P13" s="40"/>
      <c r="Q13" s="40"/>
      <c r="R13" s="40"/>
      <c r="S13" s="40"/>
      <c r="T13" s="40"/>
      <c r="U13" s="41"/>
      <c r="V13" s="41"/>
      <c r="W13" s="42"/>
      <c r="X13" s="5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2"/>
      <c r="AM13" s="28"/>
    </row>
    <row r="14" spans="1:39" ht="30" customHeight="1" x14ac:dyDescent="0.4">
      <c r="A14" s="668"/>
      <c r="B14" s="438"/>
      <c r="C14" s="438"/>
      <c r="D14" s="438"/>
      <c r="E14" s="438"/>
      <c r="F14" s="438"/>
      <c r="G14" s="438"/>
      <c r="H14" s="438"/>
      <c r="I14" s="438"/>
      <c r="J14" s="438"/>
      <c r="K14" s="440"/>
      <c r="L14" s="39"/>
      <c r="M14" s="40"/>
      <c r="N14" s="40"/>
      <c r="O14" s="40"/>
      <c r="P14" s="40"/>
      <c r="Q14" s="40"/>
      <c r="R14" s="40"/>
      <c r="S14" s="40"/>
      <c r="T14" s="40"/>
      <c r="U14" s="41"/>
      <c r="V14" s="41"/>
      <c r="W14" s="42"/>
      <c r="X14" s="5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2"/>
      <c r="AM14" s="28"/>
    </row>
    <row r="15" spans="1:39" ht="30" customHeight="1" x14ac:dyDescent="0.4">
      <c r="A15" s="669"/>
      <c r="B15" s="659"/>
      <c r="C15" s="659"/>
      <c r="D15" s="659"/>
      <c r="E15" s="659"/>
      <c r="F15" s="659"/>
      <c r="G15" s="659"/>
      <c r="H15" s="659"/>
      <c r="I15" s="659"/>
      <c r="J15" s="659"/>
      <c r="K15" s="670"/>
      <c r="L15" s="39"/>
      <c r="M15" s="40"/>
      <c r="N15" s="40"/>
      <c r="O15" s="40"/>
      <c r="P15" s="40"/>
      <c r="Q15" s="40"/>
      <c r="R15" s="40"/>
      <c r="S15" s="40"/>
      <c r="T15" s="40"/>
      <c r="U15" s="41"/>
      <c r="V15" s="41"/>
      <c r="W15" s="42"/>
      <c r="X15" s="5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2"/>
      <c r="AM15" s="28"/>
    </row>
    <row r="16" spans="1:39" ht="17.100000000000001" customHeight="1" x14ac:dyDescent="0.4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M16" s="28"/>
    </row>
    <row r="17" spans="1:39" ht="30" customHeight="1" x14ac:dyDescent="0.4">
      <c r="A17" s="671" t="s">
        <v>143</v>
      </c>
      <c r="B17" s="672"/>
      <c r="C17" s="672"/>
      <c r="D17" s="672"/>
      <c r="E17" s="672"/>
      <c r="F17" s="672"/>
      <c r="G17" s="672"/>
      <c r="H17" s="672"/>
      <c r="I17" s="672"/>
      <c r="J17" s="672"/>
      <c r="K17" s="672"/>
      <c r="L17" s="672"/>
      <c r="M17" s="672"/>
      <c r="N17" s="672"/>
      <c r="O17" s="672"/>
      <c r="P17" s="672"/>
      <c r="Q17" s="672"/>
      <c r="R17" s="672"/>
      <c r="S17" s="672"/>
      <c r="T17" s="672"/>
      <c r="U17" s="672"/>
      <c r="V17" s="672"/>
      <c r="W17" s="672"/>
      <c r="X17" s="672"/>
      <c r="Y17" s="672"/>
      <c r="Z17" s="672"/>
      <c r="AA17" s="672"/>
      <c r="AB17" s="672"/>
      <c r="AC17" s="672"/>
      <c r="AD17" s="672"/>
      <c r="AE17" s="672"/>
      <c r="AF17" s="672"/>
      <c r="AG17" s="672"/>
      <c r="AH17" s="672"/>
      <c r="AI17" s="673"/>
      <c r="AM17" s="28"/>
    </row>
    <row r="18" spans="1:39" ht="30" customHeight="1" x14ac:dyDescent="0.4">
      <c r="A18" s="655" t="s">
        <v>144</v>
      </c>
      <c r="B18" s="484"/>
      <c r="C18" s="484"/>
      <c r="D18" s="484"/>
      <c r="E18" s="484"/>
      <c r="F18" s="484"/>
      <c r="G18" s="484"/>
      <c r="H18" s="484"/>
      <c r="I18" s="484"/>
      <c r="J18" s="484"/>
      <c r="K18" s="656"/>
      <c r="L18" s="657" t="s">
        <v>145</v>
      </c>
      <c r="M18" s="412"/>
      <c r="N18" s="636"/>
      <c r="O18" s="658"/>
      <c r="P18" s="659"/>
      <c r="Q18" s="659"/>
      <c r="R18" s="659"/>
      <c r="S18" s="659"/>
      <c r="T18" s="659"/>
      <c r="U18" s="659"/>
      <c r="V18" s="659"/>
      <c r="W18" s="660"/>
      <c r="X18" s="657" t="s">
        <v>146</v>
      </c>
      <c r="Y18" s="412"/>
      <c r="Z18" s="636"/>
      <c r="AA18" s="438"/>
      <c r="AB18" s="438"/>
      <c r="AC18" s="438"/>
      <c r="AD18" s="438"/>
      <c r="AE18" s="438"/>
      <c r="AF18" s="438"/>
      <c r="AG18" s="438"/>
      <c r="AH18" s="438"/>
      <c r="AI18" s="440"/>
      <c r="AM18" s="28"/>
    </row>
    <row r="19" spans="1:39" ht="21" customHeight="1" x14ac:dyDescent="0.4">
      <c r="A19" s="655" t="s">
        <v>212</v>
      </c>
      <c r="B19" s="484"/>
      <c r="C19" s="484"/>
      <c r="D19" s="484"/>
      <c r="E19" s="484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  <c r="AA19" s="484"/>
      <c r="AB19" s="484"/>
      <c r="AC19" s="484"/>
      <c r="AD19" s="484"/>
      <c r="AE19" s="484"/>
      <c r="AF19" s="484"/>
      <c r="AG19" s="484"/>
      <c r="AH19" s="484"/>
      <c r="AI19" s="640"/>
      <c r="AM19" s="28"/>
    </row>
    <row r="20" spans="1:39" ht="30" customHeight="1" x14ac:dyDescent="0.4">
      <c r="A20" s="655" t="s">
        <v>145</v>
      </c>
      <c r="B20" s="484"/>
      <c r="C20" s="484"/>
      <c r="D20" s="484"/>
      <c r="E20" s="484"/>
      <c r="F20" s="484"/>
      <c r="G20" s="484"/>
      <c r="H20" s="484"/>
      <c r="I20" s="484"/>
      <c r="J20" s="484"/>
      <c r="K20" s="656"/>
      <c r="L20" s="667" t="s">
        <v>147</v>
      </c>
      <c r="M20" s="484"/>
      <c r="N20" s="484"/>
      <c r="O20" s="484"/>
      <c r="P20" s="484"/>
      <c r="Q20" s="484"/>
      <c r="R20" s="656"/>
      <c r="S20" s="484" t="s">
        <v>148</v>
      </c>
      <c r="T20" s="484"/>
      <c r="U20" s="484"/>
      <c r="V20" s="484"/>
      <c r="W20" s="484"/>
      <c r="X20" s="484"/>
      <c r="Y20" s="484"/>
      <c r="Z20" s="484"/>
      <c r="AA20" s="484"/>
      <c r="AB20" s="484"/>
      <c r="AC20" s="484"/>
      <c r="AD20" s="484"/>
      <c r="AE20" s="484"/>
      <c r="AF20" s="484"/>
      <c r="AG20" s="484"/>
      <c r="AH20" s="484"/>
      <c r="AI20" s="640"/>
      <c r="AM20" s="28"/>
    </row>
    <row r="21" spans="1:39" ht="30" customHeight="1" x14ac:dyDescent="0.4">
      <c r="A21" s="666"/>
      <c r="B21" s="638"/>
      <c r="C21" s="638"/>
      <c r="D21" s="638"/>
      <c r="E21" s="638"/>
      <c r="F21" s="638"/>
      <c r="G21" s="638"/>
      <c r="H21" s="638"/>
      <c r="I21" s="638"/>
      <c r="J21" s="638"/>
      <c r="K21" s="639"/>
      <c r="L21" s="637"/>
      <c r="M21" s="638"/>
      <c r="N21" s="638"/>
      <c r="O21" s="638"/>
      <c r="P21" s="638"/>
      <c r="Q21" s="638"/>
      <c r="R21" s="639"/>
      <c r="S21" s="638"/>
      <c r="T21" s="638"/>
      <c r="U21" s="638"/>
      <c r="V21" s="638"/>
      <c r="W21" s="638"/>
      <c r="X21" s="638"/>
      <c r="Y21" s="638"/>
      <c r="Z21" s="638"/>
      <c r="AA21" s="638"/>
      <c r="AB21" s="638"/>
      <c r="AC21" s="638"/>
      <c r="AD21" s="638"/>
      <c r="AE21" s="638"/>
      <c r="AF21" s="638"/>
      <c r="AG21" s="638"/>
      <c r="AH21" s="638"/>
      <c r="AI21" s="641"/>
      <c r="AM21" s="28"/>
    </row>
    <row r="22" spans="1:39" ht="30" customHeight="1" x14ac:dyDescent="0.4">
      <c r="A22" s="647"/>
      <c r="B22" s="648"/>
      <c r="C22" s="648"/>
      <c r="D22" s="648"/>
      <c r="E22" s="648"/>
      <c r="F22" s="648"/>
      <c r="G22" s="648"/>
      <c r="H22" s="648"/>
      <c r="I22" s="648"/>
      <c r="J22" s="648"/>
      <c r="K22" s="649"/>
      <c r="L22" s="650"/>
      <c r="M22" s="648"/>
      <c r="N22" s="648"/>
      <c r="O22" s="648"/>
      <c r="P22" s="648"/>
      <c r="Q22" s="648"/>
      <c r="R22" s="649"/>
      <c r="S22" s="648"/>
      <c r="T22" s="648"/>
      <c r="U22" s="648"/>
      <c r="V22" s="6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8"/>
      <c r="AH22" s="648"/>
      <c r="AI22" s="651"/>
      <c r="AM22" s="28"/>
    </row>
    <row r="23" spans="1:39" ht="30" customHeight="1" x14ac:dyDescent="0.4">
      <c r="A23" s="647"/>
      <c r="B23" s="648"/>
      <c r="C23" s="648"/>
      <c r="D23" s="648"/>
      <c r="E23" s="648"/>
      <c r="F23" s="648"/>
      <c r="G23" s="648"/>
      <c r="H23" s="648"/>
      <c r="I23" s="648"/>
      <c r="J23" s="648"/>
      <c r="K23" s="649"/>
      <c r="L23" s="650"/>
      <c r="M23" s="648"/>
      <c r="N23" s="648"/>
      <c r="O23" s="648"/>
      <c r="P23" s="648"/>
      <c r="Q23" s="648"/>
      <c r="R23" s="649"/>
      <c r="S23" s="648"/>
      <c r="T23" s="648"/>
      <c r="U23" s="648"/>
      <c r="V23" s="648"/>
      <c r="W23" s="648"/>
      <c r="X23" s="648"/>
      <c r="Y23" s="648"/>
      <c r="Z23" s="648"/>
      <c r="AA23" s="648"/>
      <c r="AB23" s="648"/>
      <c r="AC23" s="648"/>
      <c r="AD23" s="648"/>
      <c r="AE23" s="648"/>
      <c r="AF23" s="648"/>
      <c r="AG23" s="648"/>
      <c r="AH23" s="648"/>
      <c r="AI23" s="651"/>
      <c r="AM23" s="28"/>
    </row>
    <row r="24" spans="1:39" ht="30" customHeight="1" x14ac:dyDescent="0.4">
      <c r="A24" s="647"/>
      <c r="B24" s="648"/>
      <c r="C24" s="648"/>
      <c r="D24" s="648"/>
      <c r="E24" s="648"/>
      <c r="F24" s="648"/>
      <c r="G24" s="648"/>
      <c r="H24" s="648"/>
      <c r="I24" s="648"/>
      <c r="J24" s="648"/>
      <c r="K24" s="649"/>
      <c r="L24" s="650"/>
      <c r="M24" s="648"/>
      <c r="N24" s="648"/>
      <c r="O24" s="648"/>
      <c r="P24" s="648"/>
      <c r="Q24" s="648"/>
      <c r="R24" s="649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648"/>
      <c r="AI24" s="651"/>
      <c r="AM24" s="28"/>
    </row>
    <row r="25" spans="1:39" ht="30" customHeight="1" x14ac:dyDescent="0.4">
      <c r="A25" s="642"/>
      <c r="B25" s="643"/>
      <c r="C25" s="643"/>
      <c r="D25" s="643"/>
      <c r="E25" s="643"/>
      <c r="F25" s="643"/>
      <c r="G25" s="643"/>
      <c r="H25" s="643"/>
      <c r="I25" s="643"/>
      <c r="J25" s="643"/>
      <c r="K25" s="644"/>
      <c r="L25" s="645"/>
      <c r="M25" s="643"/>
      <c r="N25" s="643"/>
      <c r="O25" s="643"/>
      <c r="P25" s="643"/>
      <c r="Q25" s="643"/>
      <c r="R25" s="644"/>
      <c r="S25" s="643"/>
      <c r="T25" s="643"/>
      <c r="U25" s="643"/>
      <c r="V25" s="643"/>
      <c r="W25" s="643"/>
      <c r="X25" s="643"/>
      <c r="Y25" s="643"/>
      <c r="Z25" s="643"/>
      <c r="AA25" s="643"/>
      <c r="AB25" s="643"/>
      <c r="AC25" s="643"/>
      <c r="AD25" s="643"/>
      <c r="AE25" s="643"/>
      <c r="AF25" s="643"/>
      <c r="AG25" s="643"/>
      <c r="AH25" s="643"/>
      <c r="AI25" s="646"/>
      <c r="AM25" s="28"/>
    </row>
    <row r="26" spans="1:39" ht="32.1" customHeight="1" x14ac:dyDescent="0.4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3"/>
      <c r="M26" s="53"/>
      <c r="N26" s="53"/>
      <c r="O26" s="53"/>
      <c r="P26" s="53"/>
      <c r="Q26" s="53"/>
      <c r="R26" s="53"/>
      <c r="S26" s="53"/>
      <c r="T26" s="53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M26" s="28"/>
    </row>
    <row r="27" spans="1:39" ht="30" customHeight="1" x14ac:dyDescent="0.4">
      <c r="A27" s="489" t="s">
        <v>150</v>
      </c>
      <c r="B27" s="490"/>
      <c r="C27" s="490"/>
      <c r="D27" s="490"/>
      <c r="E27" s="490"/>
      <c r="F27" s="490"/>
      <c r="G27" s="490"/>
      <c r="H27" s="490"/>
      <c r="I27" s="490"/>
      <c r="J27" s="490"/>
      <c r="K27" s="490"/>
      <c r="L27" s="490"/>
      <c r="M27" s="490"/>
      <c r="N27" s="490"/>
      <c r="O27" s="490"/>
      <c r="P27" s="490"/>
      <c r="Q27" s="490"/>
      <c r="R27" s="490"/>
      <c r="S27" s="490"/>
      <c r="T27" s="490"/>
      <c r="U27" s="490"/>
      <c r="V27" s="490"/>
      <c r="W27" s="490"/>
      <c r="X27" s="490"/>
      <c r="Y27" s="490"/>
      <c r="Z27" s="490"/>
      <c r="AA27" s="490"/>
      <c r="AB27" s="490"/>
      <c r="AC27" s="490"/>
      <c r="AD27" s="490"/>
      <c r="AE27" s="490"/>
      <c r="AF27" s="490"/>
      <c r="AG27" s="490"/>
      <c r="AH27" s="490"/>
      <c r="AI27" s="491"/>
    </row>
    <row r="28" spans="1:39" ht="39.6" customHeight="1" x14ac:dyDescent="0.4">
      <c r="A28" s="627" t="s">
        <v>155</v>
      </c>
      <c r="B28" s="628"/>
      <c r="C28" s="628"/>
      <c r="D28" s="628"/>
      <c r="E28" s="628"/>
      <c r="F28" s="628"/>
      <c r="G28" s="628"/>
      <c r="H28" s="628"/>
      <c r="I28" s="628"/>
      <c r="J28" s="628"/>
      <c r="K28" s="628"/>
      <c r="L28" s="628"/>
      <c r="M28" s="628"/>
      <c r="N28" s="628"/>
      <c r="O28" s="628"/>
      <c r="P28" s="629"/>
      <c r="Q28" s="107"/>
      <c r="R28" s="630" t="s">
        <v>154</v>
      </c>
      <c r="S28" s="631"/>
      <c r="T28" s="631"/>
      <c r="U28" s="632"/>
      <c r="V28" s="107"/>
      <c r="W28" s="630" t="s">
        <v>157</v>
      </c>
      <c r="X28" s="631"/>
      <c r="Y28" s="631"/>
      <c r="Z28" s="632"/>
      <c r="AA28" s="107"/>
      <c r="AB28" s="630" t="s">
        <v>156</v>
      </c>
      <c r="AC28" s="631"/>
      <c r="AD28" s="631"/>
      <c r="AE28" s="632"/>
      <c r="AF28" s="107"/>
      <c r="AG28" s="633" t="s">
        <v>158</v>
      </c>
      <c r="AH28" s="633"/>
      <c r="AI28" s="634"/>
    </row>
    <row r="29" spans="1:39" ht="30" customHeight="1" x14ac:dyDescent="0.4">
      <c r="A29" s="635" t="s">
        <v>151</v>
      </c>
      <c r="B29" s="412"/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636"/>
      <c r="Q29" s="411"/>
      <c r="R29" s="411"/>
      <c r="S29" s="411"/>
      <c r="T29" s="411"/>
      <c r="U29" s="88" t="s">
        <v>152</v>
      </c>
      <c r="V29" s="411"/>
      <c r="W29" s="411"/>
      <c r="X29" s="484" t="s">
        <v>159</v>
      </c>
      <c r="Y29" s="484"/>
      <c r="Z29" s="86"/>
      <c r="AA29" s="86"/>
      <c r="AB29" s="86"/>
      <c r="AC29" s="86"/>
      <c r="AD29" s="86"/>
      <c r="AE29" s="86"/>
      <c r="AF29" s="86"/>
      <c r="AG29" s="86"/>
      <c r="AH29" s="86"/>
      <c r="AI29" s="87"/>
    </row>
    <row r="30" spans="1:39" ht="30" customHeight="1" x14ac:dyDescent="0.4"/>
    <row r="31" spans="1:39" ht="30" customHeight="1" x14ac:dyDescent="0.4"/>
    <row r="32" spans="1:39" ht="30" customHeight="1" x14ac:dyDescent="0.4"/>
    <row r="33" ht="30" customHeight="1" x14ac:dyDescent="0.4"/>
    <row r="34" ht="30" customHeight="1" x14ac:dyDescent="0.4"/>
    <row r="35" ht="30" customHeight="1" x14ac:dyDescent="0.4"/>
    <row r="36" ht="30" customHeight="1" x14ac:dyDescent="0.4"/>
    <row r="37" ht="30" customHeight="1" x14ac:dyDescent="0.4"/>
    <row r="38" ht="30" customHeight="1" x14ac:dyDescent="0.4"/>
    <row r="39" ht="30" customHeight="1" x14ac:dyDescent="0.4"/>
    <row r="40" ht="30" customHeight="1" x14ac:dyDescent="0.4"/>
  </sheetData>
  <mergeCells count="52">
    <mergeCell ref="A6:H6"/>
    <mergeCell ref="A19:AI19"/>
    <mergeCell ref="A7:K7"/>
    <mergeCell ref="A8:K8"/>
    <mergeCell ref="A9:K9"/>
    <mergeCell ref="A14:K14"/>
    <mergeCell ref="A10:K10"/>
    <mergeCell ref="A11:K11"/>
    <mergeCell ref="A12:K12"/>
    <mergeCell ref="A13:K13"/>
    <mergeCell ref="A15:K15"/>
    <mergeCell ref="A17:AI17"/>
    <mergeCell ref="A3:AI3"/>
    <mergeCell ref="A27:AI27"/>
    <mergeCell ref="A18:K18"/>
    <mergeCell ref="L18:N18"/>
    <mergeCell ref="O18:W18"/>
    <mergeCell ref="X18:Z18"/>
    <mergeCell ref="AA18:AI18"/>
    <mergeCell ref="A20:K20"/>
    <mergeCell ref="A4:AI4"/>
    <mergeCell ref="Q5:R5"/>
    <mergeCell ref="AC5:AD5"/>
    <mergeCell ref="A5:K5"/>
    <mergeCell ref="AA5:AB5"/>
    <mergeCell ref="O5:P5"/>
    <mergeCell ref="A21:K21"/>
    <mergeCell ref="L20:R20"/>
    <mergeCell ref="L21:R21"/>
    <mergeCell ref="S20:AI20"/>
    <mergeCell ref="S21:AI21"/>
    <mergeCell ref="A25:K25"/>
    <mergeCell ref="L25:R25"/>
    <mergeCell ref="S25:AI25"/>
    <mergeCell ref="A22:K22"/>
    <mergeCell ref="L22:R22"/>
    <mergeCell ref="S22:AI22"/>
    <mergeCell ref="A23:K23"/>
    <mergeCell ref="L23:R23"/>
    <mergeCell ref="S23:AI23"/>
    <mergeCell ref="A24:K24"/>
    <mergeCell ref="L24:R24"/>
    <mergeCell ref="S24:AI24"/>
    <mergeCell ref="A28:P28"/>
    <mergeCell ref="R28:U28"/>
    <mergeCell ref="AB28:AE28"/>
    <mergeCell ref="AG28:AI28"/>
    <mergeCell ref="A29:P29"/>
    <mergeCell ref="Q29:T29"/>
    <mergeCell ref="V29:W29"/>
    <mergeCell ref="X29:Y29"/>
    <mergeCell ref="W28:Z28"/>
  </mergeCells>
  <phoneticPr fontId="1"/>
  <printOptions horizontalCentered="1"/>
  <pageMargins left="0.78740157480314965" right="0.78740157480314965" top="0.59055118110236227" bottom="0.59055118110236227" header="0.31496062992125984" footer="0.31496062992125984"/>
  <pageSetup paperSize="9" scale="67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※操作禁止!$A$2</xm:f>
          </x14:formula1>
          <xm:sqref>Q28 V28 AA28 AF28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48"/>
  <sheetViews>
    <sheetView showGridLines="0" tabSelected="1" view="pageBreakPreview" zoomScale="70" zoomScaleNormal="85" zoomScaleSheetLayoutView="70" workbookViewId="0">
      <selection activeCell="E19" sqref="E18:H19"/>
    </sheetView>
  </sheetViews>
  <sheetFormatPr defaultRowHeight="13.5" x14ac:dyDescent="0.15"/>
  <cols>
    <col min="1" max="1" width="19.5" style="168" customWidth="1"/>
    <col min="2" max="4" width="16.5" style="168" bestFit="1" customWidth="1"/>
    <col min="5" max="8" width="11.125" style="168" customWidth="1"/>
    <col min="9" max="9" width="13.5" style="168" bestFit="1" customWidth="1"/>
    <col min="10" max="256" width="9" style="168"/>
    <col min="257" max="257" width="14.375" style="168" customWidth="1"/>
    <col min="258" max="260" width="10" style="168" customWidth="1"/>
    <col min="261" max="264" width="11.125" style="168" customWidth="1"/>
    <col min="265" max="512" width="9" style="168"/>
    <col min="513" max="513" width="14.375" style="168" customWidth="1"/>
    <col min="514" max="516" width="10" style="168" customWidth="1"/>
    <col min="517" max="520" width="11.125" style="168" customWidth="1"/>
    <col min="521" max="768" width="9" style="168"/>
    <col min="769" max="769" width="14.375" style="168" customWidth="1"/>
    <col min="770" max="772" width="10" style="168" customWidth="1"/>
    <col min="773" max="776" width="11.125" style="168" customWidth="1"/>
    <col min="777" max="1024" width="9" style="168"/>
    <col min="1025" max="1025" width="14.375" style="168" customWidth="1"/>
    <col min="1026" max="1028" width="10" style="168" customWidth="1"/>
    <col min="1029" max="1032" width="11.125" style="168" customWidth="1"/>
    <col min="1033" max="1280" width="9" style="168"/>
    <col min="1281" max="1281" width="14.375" style="168" customWidth="1"/>
    <col min="1282" max="1284" width="10" style="168" customWidth="1"/>
    <col min="1285" max="1288" width="11.125" style="168" customWidth="1"/>
    <col min="1289" max="1536" width="9" style="168"/>
    <col min="1537" max="1537" width="14.375" style="168" customWidth="1"/>
    <col min="1538" max="1540" width="10" style="168" customWidth="1"/>
    <col min="1541" max="1544" width="11.125" style="168" customWidth="1"/>
    <col min="1545" max="1792" width="9" style="168"/>
    <col min="1793" max="1793" width="14.375" style="168" customWidth="1"/>
    <col min="1794" max="1796" width="10" style="168" customWidth="1"/>
    <col min="1797" max="1800" width="11.125" style="168" customWidth="1"/>
    <col min="1801" max="2048" width="9" style="168"/>
    <col min="2049" max="2049" width="14.375" style="168" customWidth="1"/>
    <col min="2050" max="2052" width="10" style="168" customWidth="1"/>
    <col min="2053" max="2056" width="11.125" style="168" customWidth="1"/>
    <col min="2057" max="2304" width="9" style="168"/>
    <col min="2305" max="2305" width="14.375" style="168" customWidth="1"/>
    <col min="2306" max="2308" width="10" style="168" customWidth="1"/>
    <col min="2309" max="2312" width="11.125" style="168" customWidth="1"/>
    <col min="2313" max="2560" width="9" style="168"/>
    <col min="2561" max="2561" width="14.375" style="168" customWidth="1"/>
    <col min="2562" max="2564" width="10" style="168" customWidth="1"/>
    <col min="2565" max="2568" width="11.125" style="168" customWidth="1"/>
    <col min="2569" max="2816" width="9" style="168"/>
    <col min="2817" max="2817" width="14.375" style="168" customWidth="1"/>
    <col min="2818" max="2820" width="10" style="168" customWidth="1"/>
    <col min="2821" max="2824" width="11.125" style="168" customWidth="1"/>
    <col min="2825" max="3072" width="9" style="168"/>
    <col min="3073" max="3073" width="14.375" style="168" customWidth="1"/>
    <col min="3074" max="3076" width="10" style="168" customWidth="1"/>
    <col min="3077" max="3080" width="11.125" style="168" customWidth="1"/>
    <col min="3081" max="3328" width="9" style="168"/>
    <col min="3329" max="3329" width="14.375" style="168" customWidth="1"/>
    <col min="3330" max="3332" width="10" style="168" customWidth="1"/>
    <col min="3333" max="3336" width="11.125" style="168" customWidth="1"/>
    <col min="3337" max="3584" width="9" style="168"/>
    <col min="3585" max="3585" width="14.375" style="168" customWidth="1"/>
    <col min="3586" max="3588" width="10" style="168" customWidth="1"/>
    <col min="3589" max="3592" width="11.125" style="168" customWidth="1"/>
    <col min="3593" max="3840" width="9" style="168"/>
    <col min="3841" max="3841" width="14.375" style="168" customWidth="1"/>
    <col min="3842" max="3844" width="10" style="168" customWidth="1"/>
    <col min="3845" max="3848" width="11.125" style="168" customWidth="1"/>
    <col min="3849" max="4096" width="9" style="168"/>
    <col min="4097" max="4097" width="14.375" style="168" customWidth="1"/>
    <col min="4098" max="4100" width="10" style="168" customWidth="1"/>
    <col min="4101" max="4104" width="11.125" style="168" customWidth="1"/>
    <col min="4105" max="4352" width="9" style="168"/>
    <col min="4353" max="4353" width="14.375" style="168" customWidth="1"/>
    <col min="4354" max="4356" width="10" style="168" customWidth="1"/>
    <col min="4357" max="4360" width="11.125" style="168" customWidth="1"/>
    <col min="4361" max="4608" width="9" style="168"/>
    <col min="4609" max="4609" width="14.375" style="168" customWidth="1"/>
    <col min="4610" max="4612" width="10" style="168" customWidth="1"/>
    <col min="4613" max="4616" width="11.125" style="168" customWidth="1"/>
    <col min="4617" max="4864" width="9" style="168"/>
    <col min="4865" max="4865" width="14.375" style="168" customWidth="1"/>
    <col min="4866" max="4868" width="10" style="168" customWidth="1"/>
    <col min="4869" max="4872" width="11.125" style="168" customWidth="1"/>
    <col min="4873" max="5120" width="9" style="168"/>
    <col min="5121" max="5121" width="14.375" style="168" customWidth="1"/>
    <col min="5122" max="5124" width="10" style="168" customWidth="1"/>
    <col min="5125" max="5128" width="11.125" style="168" customWidth="1"/>
    <col min="5129" max="5376" width="9" style="168"/>
    <col min="5377" max="5377" width="14.375" style="168" customWidth="1"/>
    <col min="5378" max="5380" width="10" style="168" customWidth="1"/>
    <col min="5381" max="5384" width="11.125" style="168" customWidth="1"/>
    <col min="5385" max="5632" width="9" style="168"/>
    <col min="5633" max="5633" width="14.375" style="168" customWidth="1"/>
    <col min="5634" max="5636" width="10" style="168" customWidth="1"/>
    <col min="5637" max="5640" width="11.125" style="168" customWidth="1"/>
    <col min="5641" max="5888" width="9" style="168"/>
    <col min="5889" max="5889" width="14.375" style="168" customWidth="1"/>
    <col min="5890" max="5892" width="10" style="168" customWidth="1"/>
    <col min="5893" max="5896" width="11.125" style="168" customWidth="1"/>
    <col min="5897" max="6144" width="9" style="168"/>
    <col min="6145" max="6145" width="14.375" style="168" customWidth="1"/>
    <col min="6146" max="6148" width="10" style="168" customWidth="1"/>
    <col min="6149" max="6152" width="11.125" style="168" customWidth="1"/>
    <col min="6153" max="6400" width="9" style="168"/>
    <col min="6401" max="6401" width="14.375" style="168" customWidth="1"/>
    <col min="6402" max="6404" width="10" style="168" customWidth="1"/>
    <col min="6405" max="6408" width="11.125" style="168" customWidth="1"/>
    <col min="6409" max="6656" width="9" style="168"/>
    <col min="6657" max="6657" width="14.375" style="168" customWidth="1"/>
    <col min="6658" max="6660" width="10" style="168" customWidth="1"/>
    <col min="6661" max="6664" width="11.125" style="168" customWidth="1"/>
    <col min="6665" max="6912" width="9" style="168"/>
    <col min="6913" max="6913" width="14.375" style="168" customWidth="1"/>
    <col min="6914" max="6916" width="10" style="168" customWidth="1"/>
    <col min="6917" max="6920" width="11.125" style="168" customWidth="1"/>
    <col min="6921" max="7168" width="9" style="168"/>
    <col min="7169" max="7169" width="14.375" style="168" customWidth="1"/>
    <col min="7170" max="7172" width="10" style="168" customWidth="1"/>
    <col min="7173" max="7176" width="11.125" style="168" customWidth="1"/>
    <col min="7177" max="7424" width="9" style="168"/>
    <col min="7425" max="7425" width="14.375" style="168" customWidth="1"/>
    <col min="7426" max="7428" width="10" style="168" customWidth="1"/>
    <col min="7429" max="7432" width="11.125" style="168" customWidth="1"/>
    <col min="7433" max="7680" width="9" style="168"/>
    <col min="7681" max="7681" width="14.375" style="168" customWidth="1"/>
    <col min="7682" max="7684" width="10" style="168" customWidth="1"/>
    <col min="7685" max="7688" width="11.125" style="168" customWidth="1"/>
    <col min="7689" max="7936" width="9" style="168"/>
    <col min="7937" max="7937" width="14.375" style="168" customWidth="1"/>
    <col min="7938" max="7940" width="10" style="168" customWidth="1"/>
    <col min="7941" max="7944" width="11.125" style="168" customWidth="1"/>
    <col min="7945" max="8192" width="9" style="168"/>
    <col min="8193" max="8193" width="14.375" style="168" customWidth="1"/>
    <col min="8194" max="8196" width="10" style="168" customWidth="1"/>
    <col min="8197" max="8200" width="11.125" style="168" customWidth="1"/>
    <col min="8201" max="8448" width="9" style="168"/>
    <col min="8449" max="8449" width="14.375" style="168" customWidth="1"/>
    <col min="8450" max="8452" width="10" style="168" customWidth="1"/>
    <col min="8453" max="8456" width="11.125" style="168" customWidth="1"/>
    <col min="8457" max="8704" width="9" style="168"/>
    <col min="8705" max="8705" width="14.375" style="168" customWidth="1"/>
    <col min="8706" max="8708" width="10" style="168" customWidth="1"/>
    <col min="8709" max="8712" width="11.125" style="168" customWidth="1"/>
    <col min="8713" max="8960" width="9" style="168"/>
    <col min="8961" max="8961" width="14.375" style="168" customWidth="1"/>
    <col min="8962" max="8964" width="10" style="168" customWidth="1"/>
    <col min="8965" max="8968" width="11.125" style="168" customWidth="1"/>
    <col min="8969" max="9216" width="9" style="168"/>
    <col min="9217" max="9217" width="14.375" style="168" customWidth="1"/>
    <col min="9218" max="9220" width="10" style="168" customWidth="1"/>
    <col min="9221" max="9224" width="11.125" style="168" customWidth="1"/>
    <col min="9225" max="9472" width="9" style="168"/>
    <col min="9473" max="9473" width="14.375" style="168" customWidth="1"/>
    <col min="9474" max="9476" width="10" style="168" customWidth="1"/>
    <col min="9477" max="9480" width="11.125" style="168" customWidth="1"/>
    <col min="9481" max="9728" width="9" style="168"/>
    <col min="9729" max="9729" width="14.375" style="168" customWidth="1"/>
    <col min="9730" max="9732" width="10" style="168" customWidth="1"/>
    <col min="9733" max="9736" width="11.125" style="168" customWidth="1"/>
    <col min="9737" max="9984" width="9" style="168"/>
    <col min="9985" max="9985" width="14.375" style="168" customWidth="1"/>
    <col min="9986" max="9988" width="10" style="168" customWidth="1"/>
    <col min="9989" max="9992" width="11.125" style="168" customWidth="1"/>
    <col min="9993" max="10240" width="9" style="168"/>
    <col min="10241" max="10241" width="14.375" style="168" customWidth="1"/>
    <col min="10242" max="10244" width="10" style="168" customWidth="1"/>
    <col min="10245" max="10248" width="11.125" style="168" customWidth="1"/>
    <col min="10249" max="10496" width="9" style="168"/>
    <col min="10497" max="10497" width="14.375" style="168" customWidth="1"/>
    <col min="10498" max="10500" width="10" style="168" customWidth="1"/>
    <col min="10501" max="10504" width="11.125" style="168" customWidth="1"/>
    <col min="10505" max="10752" width="9" style="168"/>
    <col min="10753" max="10753" width="14.375" style="168" customWidth="1"/>
    <col min="10754" max="10756" width="10" style="168" customWidth="1"/>
    <col min="10757" max="10760" width="11.125" style="168" customWidth="1"/>
    <col min="10761" max="11008" width="9" style="168"/>
    <col min="11009" max="11009" width="14.375" style="168" customWidth="1"/>
    <col min="11010" max="11012" width="10" style="168" customWidth="1"/>
    <col min="11013" max="11016" width="11.125" style="168" customWidth="1"/>
    <col min="11017" max="11264" width="9" style="168"/>
    <col min="11265" max="11265" width="14.375" style="168" customWidth="1"/>
    <col min="11266" max="11268" width="10" style="168" customWidth="1"/>
    <col min="11269" max="11272" width="11.125" style="168" customWidth="1"/>
    <col min="11273" max="11520" width="9" style="168"/>
    <col min="11521" max="11521" width="14.375" style="168" customWidth="1"/>
    <col min="11522" max="11524" width="10" style="168" customWidth="1"/>
    <col min="11525" max="11528" width="11.125" style="168" customWidth="1"/>
    <col min="11529" max="11776" width="9" style="168"/>
    <col min="11777" max="11777" width="14.375" style="168" customWidth="1"/>
    <col min="11778" max="11780" width="10" style="168" customWidth="1"/>
    <col min="11781" max="11784" width="11.125" style="168" customWidth="1"/>
    <col min="11785" max="12032" width="9" style="168"/>
    <col min="12033" max="12033" width="14.375" style="168" customWidth="1"/>
    <col min="12034" max="12036" width="10" style="168" customWidth="1"/>
    <col min="12037" max="12040" width="11.125" style="168" customWidth="1"/>
    <col min="12041" max="12288" width="9" style="168"/>
    <col min="12289" max="12289" width="14.375" style="168" customWidth="1"/>
    <col min="12290" max="12292" width="10" style="168" customWidth="1"/>
    <col min="12293" max="12296" width="11.125" style="168" customWidth="1"/>
    <col min="12297" max="12544" width="9" style="168"/>
    <col min="12545" max="12545" width="14.375" style="168" customWidth="1"/>
    <col min="12546" max="12548" width="10" style="168" customWidth="1"/>
    <col min="12549" max="12552" width="11.125" style="168" customWidth="1"/>
    <col min="12553" max="12800" width="9" style="168"/>
    <col min="12801" max="12801" width="14.375" style="168" customWidth="1"/>
    <col min="12802" max="12804" width="10" style="168" customWidth="1"/>
    <col min="12805" max="12808" width="11.125" style="168" customWidth="1"/>
    <col min="12809" max="13056" width="9" style="168"/>
    <col min="13057" max="13057" width="14.375" style="168" customWidth="1"/>
    <col min="13058" max="13060" width="10" style="168" customWidth="1"/>
    <col min="13061" max="13064" width="11.125" style="168" customWidth="1"/>
    <col min="13065" max="13312" width="9" style="168"/>
    <col min="13313" max="13313" width="14.375" style="168" customWidth="1"/>
    <col min="13314" max="13316" width="10" style="168" customWidth="1"/>
    <col min="13317" max="13320" width="11.125" style="168" customWidth="1"/>
    <col min="13321" max="13568" width="9" style="168"/>
    <col min="13569" max="13569" width="14.375" style="168" customWidth="1"/>
    <col min="13570" max="13572" width="10" style="168" customWidth="1"/>
    <col min="13573" max="13576" width="11.125" style="168" customWidth="1"/>
    <col min="13577" max="13824" width="9" style="168"/>
    <col min="13825" max="13825" width="14.375" style="168" customWidth="1"/>
    <col min="13826" max="13828" width="10" style="168" customWidth="1"/>
    <col min="13829" max="13832" width="11.125" style="168" customWidth="1"/>
    <col min="13833" max="14080" width="9" style="168"/>
    <col min="14081" max="14081" width="14.375" style="168" customWidth="1"/>
    <col min="14082" max="14084" width="10" style="168" customWidth="1"/>
    <col min="14085" max="14088" width="11.125" style="168" customWidth="1"/>
    <col min="14089" max="14336" width="9" style="168"/>
    <col min="14337" max="14337" width="14.375" style="168" customWidth="1"/>
    <col min="14338" max="14340" width="10" style="168" customWidth="1"/>
    <col min="14341" max="14344" width="11.125" style="168" customWidth="1"/>
    <col min="14345" max="14592" width="9" style="168"/>
    <col min="14593" max="14593" width="14.375" style="168" customWidth="1"/>
    <col min="14594" max="14596" width="10" style="168" customWidth="1"/>
    <col min="14597" max="14600" width="11.125" style="168" customWidth="1"/>
    <col min="14601" max="14848" width="9" style="168"/>
    <col min="14849" max="14849" width="14.375" style="168" customWidth="1"/>
    <col min="14850" max="14852" width="10" style="168" customWidth="1"/>
    <col min="14853" max="14856" width="11.125" style="168" customWidth="1"/>
    <col min="14857" max="15104" width="9" style="168"/>
    <col min="15105" max="15105" width="14.375" style="168" customWidth="1"/>
    <col min="15106" max="15108" width="10" style="168" customWidth="1"/>
    <col min="15109" max="15112" width="11.125" style="168" customWidth="1"/>
    <col min="15113" max="15360" width="9" style="168"/>
    <col min="15361" max="15361" width="14.375" style="168" customWidth="1"/>
    <col min="15362" max="15364" width="10" style="168" customWidth="1"/>
    <col min="15365" max="15368" width="11.125" style="168" customWidth="1"/>
    <col min="15369" max="15616" width="9" style="168"/>
    <col min="15617" max="15617" width="14.375" style="168" customWidth="1"/>
    <col min="15618" max="15620" width="10" style="168" customWidth="1"/>
    <col min="15621" max="15624" width="11.125" style="168" customWidth="1"/>
    <col min="15625" max="15872" width="9" style="168"/>
    <col min="15873" max="15873" width="14.375" style="168" customWidth="1"/>
    <col min="15874" max="15876" width="10" style="168" customWidth="1"/>
    <col min="15877" max="15880" width="11.125" style="168" customWidth="1"/>
    <col min="15881" max="16128" width="9" style="168"/>
    <col min="16129" max="16129" width="14.375" style="168" customWidth="1"/>
    <col min="16130" max="16132" width="10" style="168" customWidth="1"/>
    <col min="16133" max="16136" width="11.125" style="168" customWidth="1"/>
    <col min="16137" max="16384" width="9" style="168"/>
  </cols>
  <sheetData>
    <row r="1" spans="1:12" ht="14.25" x14ac:dyDescent="0.15">
      <c r="A1" s="166" t="s">
        <v>226</v>
      </c>
      <c r="B1" s="167"/>
      <c r="C1" s="167"/>
      <c r="D1" s="167"/>
      <c r="E1" s="167"/>
      <c r="F1" s="167"/>
      <c r="G1" s="167"/>
      <c r="H1" s="167"/>
    </row>
    <row r="2" spans="1:12" ht="14.25" x14ac:dyDescent="0.15">
      <c r="A2" s="166"/>
      <c r="B2" s="167"/>
      <c r="C2" s="167"/>
      <c r="D2" s="167"/>
      <c r="E2" s="167"/>
      <c r="F2" s="167"/>
      <c r="G2" s="167"/>
      <c r="H2" s="167"/>
    </row>
    <row r="3" spans="1:12" s="169" customFormat="1" ht="21" customHeight="1" x14ac:dyDescent="0.4">
      <c r="A3" s="685" t="s">
        <v>71</v>
      </c>
      <c r="B3" s="686"/>
      <c r="C3" s="686"/>
      <c r="D3" s="686"/>
      <c r="E3" s="686"/>
      <c r="F3" s="686"/>
      <c r="G3" s="686"/>
      <c r="H3" s="687"/>
    </row>
    <row r="4" spans="1:12" ht="14.25" x14ac:dyDescent="0.15">
      <c r="A4" s="167"/>
      <c r="B4" s="167"/>
      <c r="C4" s="167"/>
      <c r="D4" s="167"/>
      <c r="E4" s="167"/>
      <c r="F4" s="167"/>
      <c r="G4" s="167"/>
      <c r="H4" s="170"/>
    </row>
    <row r="5" spans="1:12" ht="18.75" customHeight="1" x14ac:dyDescent="0.15">
      <c r="A5" s="171" t="s">
        <v>207</v>
      </c>
      <c r="B5" s="171"/>
      <c r="C5" s="171"/>
      <c r="D5" s="167"/>
      <c r="E5" s="167"/>
      <c r="F5" s="167"/>
      <c r="G5" s="167"/>
      <c r="H5" s="170" t="s">
        <v>139</v>
      </c>
    </row>
    <row r="6" spans="1:12" ht="16.5" customHeight="1" x14ac:dyDescent="0.15">
      <c r="A6" s="688" t="s">
        <v>97</v>
      </c>
      <c r="B6" s="676" t="s">
        <v>73</v>
      </c>
      <c r="C6" s="677"/>
      <c r="D6" s="678"/>
      <c r="E6" s="688" t="s">
        <v>93</v>
      </c>
      <c r="F6" s="688"/>
      <c r="G6" s="688"/>
      <c r="H6" s="688"/>
    </row>
    <row r="7" spans="1:12" ht="16.5" customHeight="1" x14ac:dyDescent="0.15">
      <c r="A7" s="688"/>
      <c r="B7" s="172" t="s">
        <v>75</v>
      </c>
      <c r="C7" s="172" t="s">
        <v>76</v>
      </c>
      <c r="D7" s="172" t="s">
        <v>74</v>
      </c>
      <c r="E7" s="688"/>
      <c r="F7" s="688"/>
      <c r="G7" s="688"/>
      <c r="H7" s="688"/>
    </row>
    <row r="8" spans="1:12" ht="24.95" customHeight="1" x14ac:dyDescent="0.15">
      <c r="A8" s="173" t="s">
        <v>77</v>
      </c>
      <c r="B8" s="206">
        <f>B41-SUM(B9:B10)</f>
        <v>0</v>
      </c>
      <c r="C8" s="206">
        <f>C41-SUM(C9:C10)</f>
        <v>0</v>
      </c>
      <c r="D8" s="206">
        <f>SUM(B8:C8)</f>
        <v>0</v>
      </c>
      <c r="E8" s="689"/>
      <c r="F8" s="689"/>
      <c r="G8" s="689"/>
      <c r="H8" s="689"/>
    </row>
    <row r="9" spans="1:12" ht="24.95" customHeight="1" x14ac:dyDescent="0.15">
      <c r="A9" s="174" t="s">
        <v>78</v>
      </c>
      <c r="B9" s="207">
        <f>IF(E9="補助率1/2・限度額200万円(千円未満切り捨て）",
   MIN(INT((B41-B10)/2/1000)*1000, 2000000),
   IF(E9="補助率2/3・限度額300万円(千円未満切り捨て）",
      MIN(INT((B41-B10)*2/3/1000)*1000, 3000000),
      ""))</f>
        <v>0</v>
      </c>
      <c r="C9" s="207">
        <f>IF(E9="補助率1/2・限度額200万円(千円未満切り捨て）",
   INT(MIN(MIN((C41-C10)/2, 2000000), 2000000-B9)/1000)*1000,
   IF(E9="補助率2/3・限度額300万円(千円未満切り捨て）",
      INT(MIN(MIN((C41-C10)*2/3, 3000000), 3000000-B9)/1000)*1000,
      ""))</f>
        <v>0</v>
      </c>
      <c r="D9" s="207">
        <f>IF(E9="補助率1/2・限度額200万円(千円未満切り捨て）",
   MIN(INT((B9+C9)/1000)*1000, 2000000),
   IF(E9="補助率2/3・限度額300万円(千円未満切り捨て）",
      MIN(INT((B9+C9)/1000)*1000, 3000000),
      INT((B9+C9)/1000)*1000))</f>
        <v>0</v>
      </c>
      <c r="E9" s="690" t="str">
        <f>IF(OR(交付申請書!D99&lt;&gt;""),
   "補助率2/3・限度額300万円(千円未満切り捨て）",
   "補助率1/2・限度額200万円(千円未満切り捨て）")</f>
        <v>補助率1/2・限度額200万円(千円未満切り捨て）</v>
      </c>
      <c r="F9" s="691"/>
      <c r="G9" s="691"/>
      <c r="H9" s="692"/>
      <c r="I9" s="175"/>
      <c r="J9" s="175"/>
      <c r="K9" s="175"/>
      <c r="L9" s="175"/>
    </row>
    <row r="10" spans="1:12" ht="24.95" customHeight="1" x14ac:dyDescent="0.15">
      <c r="A10" s="176" t="s">
        <v>79</v>
      </c>
      <c r="B10" s="177"/>
      <c r="C10" s="178"/>
      <c r="D10" s="208">
        <f>SUM(B10:C10)</f>
        <v>0</v>
      </c>
      <c r="E10" s="693"/>
      <c r="F10" s="693"/>
      <c r="G10" s="693"/>
      <c r="H10" s="693"/>
    </row>
    <row r="11" spans="1:12" ht="24.95" customHeight="1" x14ac:dyDescent="0.15">
      <c r="A11" s="179" t="s">
        <v>69</v>
      </c>
      <c r="B11" s="209">
        <f>SUM(B8:B10)</f>
        <v>0</v>
      </c>
      <c r="C11" s="209">
        <f>SUM(C8:C10)</f>
        <v>0</v>
      </c>
      <c r="D11" s="209">
        <f>SUM(B11:C11)</f>
        <v>0</v>
      </c>
      <c r="E11" s="694"/>
      <c r="F11" s="694"/>
      <c r="G11" s="694"/>
      <c r="H11" s="694"/>
    </row>
    <row r="12" spans="1:12" ht="14.25" x14ac:dyDescent="0.15">
      <c r="A12" s="167"/>
      <c r="B12" s="167"/>
      <c r="C12" s="167"/>
      <c r="D12" s="167"/>
      <c r="E12" s="167"/>
      <c r="F12" s="167"/>
      <c r="G12" s="167"/>
      <c r="H12" s="170"/>
    </row>
    <row r="13" spans="1:12" ht="20.100000000000001" customHeight="1" x14ac:dyDescent="0.15">
      <c r="A13" s="171" t="s">
        <v>208</v>
      </c>
      <c r="B13" s="171"/>
      <c r="C13" s="180"/>
      <c r="D13" s="171"/>
      <c r="E13" s="171"/>
      <c r="F13" s="171"/>
      <c r="G13" s="171"/>
      <c r="H13" s="170" t="s">
        <v>139</v>
      </c>
    </row>
    <row r="14" spans="1:12" ht="16.5" customHeight="1" x14ac:dyDescent="0.15">
      <c r="A14" s="674" t="s">
        <v>97</v>
      </c>
      <c r="B14" s="676" t="s">
        <v>73</v>
      </c>
      <c r="C14" s="677"/>
      <c r="D14" s="678"/>
      <c r="E14" s="679" t="s">
        <v>81</v>
      </c>
      <c r="F14" s="680"/>
      <c r="G14" s="680"/>
      <c r="H14" s="681"/>
    </row>
    <row r="15" spans="1:12" ht="16.5" customHeight="1" x14ac:dyDescent="0.15">
      <c r="A15" s="675"/>
      <c r="B15" s="172" t="s">
        <v>75</v>
      </c>
      <c r="C15" s="172" t="s">
        <v>76</v>
      </c>
      <c r="D15" s="172" t="s">
        <v>74</v>
      </c>
      <c r="E15" s="682"/>
      <c r="F15" s="683"/>
      <c r="G15" s="683"/>
      <c r="H15" s="684"/>
    </row>
    <row r="16" spans="1:12" ht="18.75" customHeight="1" x14ac:dyDescent="0.15">
      <c r="A16" s="181" t="s">
        <v>82</v>
      </c>
      <c r="B16" s="182">
        <f>SUM(B17:B20)</f>
        <v>0</v>
      </c>
      <c r="C16" s="182">
        <f>SUM(C17:C20)</f>
        <v>0</v>
      </c>
      <c r="D16" s="182">
        <f t="shared" ref="D16:D23" si="0">SUM(B16:C16)</f>
        <v>0</v>
      </c>
      <c r="E16" s="183"/>
      <c r="F16" s="183"/>
      <c r="G16" s="183"/>
      <c r="H16" s="184"/>
    </row>
    <row r="17" spans="1:10" ht="18.75" customHeight="1" x14ac:dyDescent="0.15">
      <c r="A17" s="185"/>
      <c r="B17" s="186"/>
      <c r="C17" s="187"/>
      <c r="D17" s="187">
        <f t="shared" si="0"/>
        <v>0</v>
      </c>
      <c r="E17" s="698"/>
      <c r="F17" s="699"/>
      <c r="G17" s="699"/>
      <c r="H17" s="700"/>
    </row>
    <row r="18" spans="1:10" ht="18.75" customHeight="1" x14ac:dyDescent="0.15">
      <c r="A18" s="188"/>
      <c r="B18" s="189"/>
      <c r="C18" s="190"/>
      <c r="D18" s="190">
        <f t="shared" si="0"/>
        <v>0</v>
      </c>
      <c r="E18" s="701"/>
      <c r="F18" s="702"/>
      <c r="G18" s="702"/>
      <c r="H18" s="703"/>
      <c r="J18" s="191"/>
    </row>
    <row r="19" spans="1:10" ht="18.75" customHeight="1" x14ac:dyDescent="0.15">
      <c r="A19" s="188"/>
      <c r="B19" s="189"/>
      <c r="C19" s="190"/>
      <c r="D19" s="190">
        <f t="shared" si="0"/>
        <v>0</v>
      </c>
      <c r="E19" s="701"/>
      <c r="F19" s="702"/>
      <c r="G19" s="702"/>
      <c r="H19" s="703"/>
    </row>
    <row r="20" spans="1:10" ht="18.75" customHeight="1" x14ac:dyDescent="0.15">
      <c r="A20" s="192"/>
      <c r="B20" s="193"/>
      <c r="C20" s="178"/>
      <c r="D20" s="178">
        <f t="shared" si="0"/>
        <v>0</v>
      </c>
      <c r="E20" s="695"/>
      <c r="F20" s="696"/>
      <c r="G20" s="696"/>
      <c r="H20" s="697"/>
    </row>
    <row r="21" spans="1:10" ht="18.75" customHeight="1" x14ac:dyDescent="0.15">
      <c r="A21" s="194" t="s">
        <v>83</v>
      </c>
      <c r="B21" s="182">
        <f>SUM(B22:B25)</f>
        <v>0</v>
      </c>
      <c r="C21" s="182">
        <f>SUM(C22:C25)</f>
        <v>0</v>
      </c>
      <c r="D21" s="195">
        <f t="shared" si="0"/>
        <v>0</v>
      </c>
      <c r="E21" s="196"/>
      <c r="F21" s="196"/>
      <c r="G21" s="196"/>
      <c r="H21" s="197"/>
    </row>
    <row r="22" spans="1:10" ht="18.75" customHeight="1" x14ac:dyDescent="0.15">
      <c r="A22" s="185"/>
      <c r="B22" s="186"/>
      <c r="C22" s="187"/>
      <c r="D22" s="187">
        <f t="shared" si="0"/>
        <v>0</v>
      </c>
      <c r="E22" s="698"/>
      <c r="F22" s="699"/>
      <c r="G22" s="699"/>
      <c r="H22" s="700"/>
    </row>
    <row r="23" spans="1:10" ht="18.75" customHeight="1" x14ac:dyDescent="0.15">
      <c r="A23" s="188"/>
      <c r="B23" s="189"/>
      <c r="C23" s="190"/>
      <c r="D23" s="190">
        <f t="shared" si="0"/>
        <v>0</v>
      </c>
      <c r="E23" s="701"/>
      <c r="F23" s="702"/>
      <c r="G23" s="702"/>
      <c r="H23" s="703"/>
      <c r="J23" s="191"/>
    </row>
    <row r="24" spans="1:10" ht="18.75" customHeight="1" x14ac:dyDescent="0.15">
      <c r="A24" s="188"/>
      <c r="B24" s="189"/>
      <c r="C24" s="190"/>
      <c r="D24" s="190">
        <f t="shared" ref="D24:D25" si="1">SUM(B24:C24)</f>
        <v>0</v>
      </c>
      <c r="E24" s="701"/>
      <c r="F24" s="702"/>
      <c r="G24" s="702"/>
      <c r="H24" s="703"/>
    </row>
    <row r="25" spans="1:10" ht="18.75" customHeight="1" x14ac:dyDescent="0.15">
      <c r="A25" s="192"/>
      <c r="B25" s="193"/>
      <c r="C25" s="178"/>
      <c r="D25" s="178">
        <f t="shared" si="1"/>
        <v>0</v>
      </c>
      <c r="E25" s="695"/>
      <c r="F25" s="696"/>
      <c r="G25" s="696"/>
      <c r="H25" s="697"/>
    </row>
    <row r="26" spans="1:10" ht="18.75" customHeight="1" x14ac:dyDescent="0.15">
      <c r="A26" s="194" t="s">
        <v>84</v>
      </c>
      <c r="B26" s="182">
        <f>SUM(B27:B30)</f>
        <v>0</v>
      </c>
      <c r="C26" s="182">
        <f>SUM(C27:C30)</f>
        <v>0</v>
      </c>
      <c r="D26" s="195">
        <f>SUM(B26:C26)</f>
        <v>0</v>
      </c>
      <c r="E26" s="196"/>
      <c r="F26" s="196"/>
      <c r="G26" s="196"/>
      <c r="H26" s="197"/>
    </row>
    <row r="27" spans="1:10" ht="18.75" customHeight="1" x14ac:dyDescent="0.15">
      <c r="A27" s="185"/>
      <c r="B27" s="186"/>
      <c r="C27" s="187"/>
      <c r="D27" s="187">
        <f>SUM(B27:C27)</f>
        <v>0</v>
      </c>
      <c r="E27" s="698"/>
      <c r="F27" s="699"/>
      <c r="G27" s="699"/>
      <c r="H27" s="700"/>
    </row>
    <row r="28" spans="1:10" ht="18.75" customHeight="1" x14ac:dyDescent="0.15">
      <c r="A28" s="188"/>
      <c r="B28" s="189"/>
      <c r="C28" s="190"/>
      <c r="D28" s="190">
        <f>SUM(B28:C28)</f>
        <v>0</v>
      </c>
      <c r="E28" s="701"/>
      <c r="F28" s="702"/>
      <c r="G28" s="702"/>
      <c r="H28" s="703"/>
      <c r="J28" s="191"/>
    </row>
    <row r="29" spans="1:10" ht="18.75" customHeight="1" x14ac:dyDescent="0.15">
      <c r="A29" s="198"/>
      <c r="B29" s="199"/>
      <c r="C29" s="200"/>
      <c r="D29" s="200">
        <f t="shared" ref="D29:D30" si="2">SUM(B29:C29)</f>
        <v>0</v>
      </c>
      <c r="E29" s="704"/>
      <c r="F29" s="705"/>
      <c r="G29" s="705"/>
      <c r="H29" s="706"/>
    </row>
    <row r="30" spans="1:10" ht="18.75" customHeight="1" x14ac:dyDescent="0.15">
      <c r="A30" s="192"/>
      <c r="B30" s="193"/>
      <c r="C30" s="178"/>
      <c r="D30" s="178">
        <f t="shared" si="2"/>
        <v>0</v>
      </c>
      <c r="E30" s="695"/>
      <c r="F30" s="696"/>
      <c r="G30" s="696"/>
      <c r="H30" s="697"/>
    </row>
    <row r="31" spans="1:10" ht="18.75" customHeight="1" x14ac:dyDescent="0.15">
      <c r="A31" s="194" t="s">
        <v>85</v>
      </c>
      <c r="B31" s="182">
        <f>SUM(B32:B35)</f>
        <v>0</v>
      </c>
      <c r="C31" s="182">
        <f>SUM(C32:C35)</f>
        <v>0</v>
      </c>
      <c r="D31" s="195">
        <f>SUM(B31:C31)</f>
        <v>0</v>
      </c>
      <c r="E31" s="196"/>
      <c r="F31" s="196"/>
      <c r="G31" s="196"/>
      <c r="H31" s="197"/>
    </row>
    <row r="32" spans="1:10" ht="18.75" customHeight="1" x14ac:dyDescent="0.15">
      <c r="A32" s="185"/>
      <c r="B32" s="186"/>
      <c r="C32" s="187"/>
      <c r="D32" s="187">
        <f>SUM(B32:C32)</f>
        <v>0</v>
      </c>
      <c r="E32" s="698"/>
      <c r="F32" s="699"/>
      <c r="G32" s="699"/>
      <c r="H32" s="700"/>
    </row>
    <row r="33" spans="1:10" ht="18.75" customHeight="1" x14ac:dyDescent="0.15">
      <c r="A33" s="198"/>
      <c r="B33" s="199"/>
      <c r="C33" s="200"/>
      <c r="D33" s="200">
        <f>SUM(B33:C33)</f>
        <v>0</v>
      </c>
      <c r="E33" s="704"/>
      <c r="F33" s="705"/>
      <c r="G33" s="705"/>
      <c r="H33" s="706"/>
      <c r="J33" s="191"/>
    </row>
    <row r="34" spans="1:10" ht="18.75" customHeight="1" x14ac:dyDescent="0.15">
      <c r="A34" s="188"/>
      <c r="B34" s="189"/>
      <c r="C34" s="190"/>
      <c r="D34" s="190">
        <f t="shared" ref="D34:D35" si="3">SUM(B34:C34)</f>
        <v>0</v>
      </c>
      <c r="E34" s="701"/>
      <c r="F34" s="702"/>
      <c r="G34" s="702"/>
      <c r="H34" s="703"/>
    </row>
    <row r="35" spans="1:10" ht="18.75" customHeight="1" x14ac:dyDescent="0.15">
      <c r="A35" s="192"/>
      <c r="B35" s="193"/>
      <c r="C35" s="178"/>
      <c r="D35" s="178">
        <f t="shared" si="3"/>
        <v>0</v>
      </c>
      <c r="E35" s="695"/>
      <c r="F35" s="696"/>
      <c r="G35" s="696"/>
      <c r="H35" s="697"/>
    </row>
    <row r="36" spans="1:10" ht="18.75" customHeight="1" x14ac:dyDescent="0.15">
      <c r="A36" s="194" t="s">
        <v>86</v>
      </c>
      <c r="B36" s="182">
        <f>SUM(B37:B40)</f>
        <v>0</v>
      </c>
      <c r="C36" s="182">
        <f>SUM(C37:C40)</f>
        <v>0</v>
      </c>
      <c r="D36" s="195">
        <f>SUM(B36:C36)</f>
        <v>0</v>
      </c>
      <c r="E36" s="196"/>
      <c r="F36" s="196"/>
      <c r="G36" s="196"/>
      <c r="H36" s="197"/>
    </row>
    <row r="37" spans="1:10" ht="18.75" customHeight="1" x14ac:dyDescent="0.15">
      <c r="A37" s="185"/>
      <c r="B37" s="186"/>
      <c r="C37" s="187"/>
      <c r="D37" s="187">
        <f>SUM(B37:C37)</f>
        <v>0</v>
      </c>
      <c r="E37" s="698"/>
      <c r="F37" s="699"/>
      <c r="G37" s="699"/>
      <c r="H37" s="700"/>
    </row>
    <row r="38" spans="1:10" ht="18.75" customHeight="1" x14ac:dyDescent="0.15">
      <c r="A38" s="188"/>
      <c r="B38" s="189"/>
      <c r="C38" s="190"/>
      <c r="D38" s="190">
        <f>SUM(B38:C38)</f>
        <v>0</v>
      </c>
      <c r="E38" s="701"/>
      <c r="F38" s="702"/>
      <c r="G38" s="702"/>
      <c r="H38" s="703"/>
      <c r="J38" s="191"/>
    </row>
    <row r="39" spans="1:10" ht="18.75" customHeight="1" x14ac:dyDescent="0.15">
      <c r="A39" s="188"/>
      <c r="B39" s="189"/>
      <c r="C39" s="190"/>
      <c r="D39" s="190">
        <f t="shared" ref="D39:D40" si="4">SUM(B39:C39)</f>
        <v>0</v>
      </c>
      <c r="E39" s="701"/>
      <c r="F39" s="702"/>
      <c r="G39" s="702"/>
      <c r="H39" s="703"/>
    </row>
    <row r="40" spans="1:10" ht="18.75" customHeight="1" x14ac:dyDescent="0.15">
      <c r="A40" s="201"/>
      <c r="B40" s="193"/>
      <c r="C40" s="178"/>
      <c r="D40" s="178">
        <f t="shared" si="4"/>
        <v>0</v>
      </c>
      <c r="E40" s="707"/>
      <c r="F40" s="708"/>
      <c r="G40" s="708"/>
      <c r="H40" s="709"/>
    </row>
    <row r="41" spans="1:10" ht="18.75" customHeight="1" x14ac:dyDescent="0.15">
      <c r="A41" s="179" t="s">
        <v>87</v>
      </c>
      <c r="B41" s="202">
        <f>SUM(B16,B21,B26,B31,B36)</f>
        <v>0</v>
      </c>
      <c r="C41" s="202">
        <f t="shared" ref="C41:D41" si="5">SUM(C16,C21,C26,C31,C36)</f>
        <v>0</v>
      </c>
      <c r="D41" s="202">
        <f t="shared" si="5"/>
        <v>0</v>
      </c>
      <c r="E41" s="196"/>
      <c r="F41" s="196"/>
      <c r="G41" s="196"/>
      <c r="H41" s="197"/>
    </row>
    <row r="42" spans="1:10" ht="6" customHeight="1" x14ac:dyDescent="0.15">
      <c r="A42" s="203"/>
      <c r="B42" s="204"/>
      <c r="C42" s="203"/>
      <c r="D42" s="204"/>
      <c r="E42" s="204"/>
      <c r="F42" s="204"/>
      <c r="G42" s="204"/>
      <c r="H42" s="204"/>
    </row>
    <row r="43" spans="1:10" x14ac:dyDescent="0.15">
      <c r="A43" s="166" t="s">
        <v>218</v>
      </c>
      <c r="C43" s="205"/>
    </row>
    <row r="44" spans="1:10" x14ac:dyDescent="0.15">
      <c r="A44" s="168" t="s">
        <v>219</v>
      </c>
      <c r="C44" s="205"/>
    </row>
    <row r="45" spans="1:10" x14ac:dyDescent="0.15">
      <c r="C45" s="205"/>
    </row>
    <row r="46" spans="1:10" x14ac:dyDescent="0.15">
      <c r="C46" s="205"/>
    </row>
    <row r="47" spans="1:10" x14ac:dyDescent="0.15">
      <c r="C47" s="205"/>
    </row>
    <row r="48" spans="1:10" x14ac:dyDescent="0.15">
      <c r="C48" s="205"/>
    </row>
  </sheetData>
  <sheetProtection algorithmName="SHA-512" hashValue="DqiiyBeLmMBGecL+V9Ry6lZ5fNi2UhE/gxXMCrBrVmMqebkyXdf5iaeTA6Vujqyk5il4cMbdufaLReSb1JH9BQ==" saltValue="QpOWmHMusZZitg7oZ82bpA==" spinCount="100000" sheet="1" formatCells="0" formatColumns="0" formatRows="0" insertColumns="0" insertRows="0" insertHyperlinks="0" deleteColumns="0" deleteRows="0" sort="0" autoFilter="0" pivotTables="0"/>
  <mergeCells count="31">
    <mergeCell ref="E39:H39"/>
    <mergeCell ref="E40:H40"/>
    <mergeCell ref="E32:H32"/>
    <mergeCell ref="E33:H33"/>
    <mergeCell ref="E34:H34"/>
    <mergeCell ref="E35:H35"/>
    <mergeCell ref="E37:H37"/>
    <mergeCell ref="E38:H38"/>
    <mergeCell ref="E30:H30"/>
    <mergeCell ref="E17:H17"/>
    <mergeCell ref="E18:H18"/>
    <mergeCell ref="E19:H19"/>
    <mergeCell ref="E20:H20"/>
    <mergeCell ref="E22:H22"/>
    <mergeCell ref="E23:H23"/>
    <mergeCell ref="E24:H24"/>
    <mergeCell ref="E25:H25"/>
    <mergeCell ref="E27:H27"/>
    <mergeCell ref="E28:H28"/>
    <mergeCell ref="E29:H29"/>
    <mergeCell ref="A14:A15"/>
    <mergeCell ref="B14:D14"/>
    <mergeCell ref="E14:H15"/>
    <mergeCell ref="A3:H3"/>
    <mergeCell ref="A6:A7"/>
    <mergeCell ref="B6:D6"/>
    <mergeCell ref="E6:H7"/>
    <mergeCell ref="E8:H8"/>
    <mergeCell ref="E9:H9"/>
    <mergeCell ref="E10:H10"/>
    <mergeCell ref="E11:H11"/>
  </mergeCells>
  <phoneticPr fontId="1"/>
  <printOptions horizontalCentered="1"/>
  <pageMargins left="0.59055118110236227" right="0.59055118110236227" top="0.6692913385826772" bottom="0.47244094488188981" header="0.51181102362204722" footer="0.39370078740157483"/>
  <pageSetup paperSize="9" scale="73" orientation="portrait" horizontalDpi="240" verticalDpi="24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E17"/>
  <sheetViews>
    <sheetView view="pageBreakPreview" zoomScale="85" zoomScaleNormal="115" zoomScaleSheetLayoutView="85" workbookViewId="0">
      <selection activeCell="F13" sqref="F13"/>
    </sheetView>
  </sheetViews>
  <sheetFormatPr defaultRowHeight="13.5" x14ac:dyDescent="0.4"/>
  <cols>
    <col min="1" max="1" width="3.5" style="24" customWidth="1"/>
    <col min="2" max="2" width="40.625" style="22" customWidth="1"/>
    <col min="3" max="3" width="10.625" style="22" customWidth="1"/>
    <col min="4" max="4" width="3.75" style="22" bestFit="1" customWidth="1"/>
    <col min="5" max="5" width="25.625" style="22" customWidth="1"/>
    <col min="6" max="256" width="9" style="22"/>
    <col min="257" max="257" width="3.5" style="22" customWidth="1"/>
    <col min="258" max="258" width="40.625" style="22" customWidth="1"/>
    <col min="259" max="259" width="10.625" style="22" customWidth="1"/>
    <col min="260" max="260" width="3.75" style="22" bestFit="1" customWidth="1"/>
    <col min="261" max="261" width="25.625" style="22" customWidth="1"/>
    <col min="262" max="512" width="9" style="22"/>
    <col min="513" max="513" width="3.5" style="22" customWidth="1"/>
    <col min="514" max="514" width="40.625" style="22" customWidth="1"/>
    <col min="515" max="515" width="10.625" style="22" customWidth="1"/>
    <col min="516" max="516" width="3.75" style="22" bestFit="1" customWidth="1"/>
    <col min="517" max="517" width="25.625" style="22" customWidth="1"/>
    <col min="518" max="768" width="9" style="22"/>
    <col min="769" max="769" width="3.5" style="22" customWidth="1"/>
    <col min="770" max="770" width="40.625" style="22" customWidth="1"/>
    <col min="771" max="771" width="10.625" style="22" customWidth="1"/>
    <col min="772" max="772" width="3.75" style="22" bestFit="1" customWidth="1"/>
    <col min="773" max="773" width="25.625" style="22" customWidth="1"/>
    <col min="774" max="1024" width="9" style="22"/>
    <col min="1025" max="1025" width="3.5" style="22" customWidth="1"/>
    <col min="1026" max="1026" width="40.625" style="22" customWidth="1"/>
    <col min="1027" max="1027" width="10.625" style="22" customWidth="1"/>
    <col min="1028" max="1028" width="3.75" style="22" bestFit="1" customWidth="1"/>
    <col min="1029" max="1029" width="25.625" style="22" customWidth="1"/>
    <col min="1030" max="1280" width="9" style="22"/>
    <col min="1281" max="1281" width="3.5" style="22" customWidth="1"/>
    <col min="1282" max="1282" width="40.625" style="22" customWidth="1"/>
    <col min="1283" max="1283" width="10.625" style="22" customWidth="1"/>
    <col min="1284" max="1284" width="3.75" style="22" bestFit="1" customWidth="1"/>
    <col min="1285" max="1285" width="25.625" style="22" customWidth="1"/>
    <col min="1286" max="1536" width="9" style="22"/>
    <col min="1537" max="1537" width="3.5" style="22" customWidth="1"/>
    <col min="1538" max="1538" width="40.625" style="22" customWidth="1"/>
    <col min="1539" max="1539" width="10.625" style="22" customWidth="1"/>
    <col min="1540" max="1540" width="3.75" style="22" bestFit="1" customWidth="1"/>
    <col min="1541" max="1541" width="25.625" style="22" customWidth="1"/>
    <col min="1542" max="1792" width="9" style="22"/>
    <col min="1793" max="1793" width="3.5" style="22" customWidth="1"/>
    <col min="1794" max="1794" width="40.625" style="22" customWidth="1"/>
    <col min="1795" max="1795" width="10.625" style="22" customWidth="1"/>
    <col min="1796" max="1796" width="3.75" style="22" bestFit="1" customWidth="1"/>
    <col min="1797" max="1797" width="25.625" style="22" customWidth="1"/>
    <col min="1798" max="2048" width="9" style="22"/>
    <col min="2049" max="2049" width="3.5" style="22" customWidth="1"/>
    <col min="2050" max="2050" width="40.625" style="22" customWidth="1"/>
    <col min="2051" max="2051" width="10.625" style="22" customWidth="1"/>
    <col min="2052" max="2052" width="3.75" style="22" bestFit="1" customWidth="1"/>
    <col min="2053" max="2053" width="25.625" style="22" customWidth="1"/>
    <col min="2054" max="2304" width="9" style="22"/>
    <col min="2305" max="2305" width="3.5" style="22" customWidth="1"/>
    <col min="2306" max="2306" width="40.625" style="22" customWidth="1"/>
    <col min="2307" max="2307" width="10.625" style="22" customWidth="1"/>
    <col min="2308" max="2308" width="3.75" style="22" bestFit="1" customWidth="1"/>
    <col min="2309" max="2309" width="25.625" style="22" customWidth="1"/>
    <col min="2310" max="2560" width="9" style="22"/>
    <col min="2561" max="2561" width="3.5" style="22" customWidth="1"/>
    <col min="2562" max="2562" width="40.625" style="22" customWidth="1"/>
    <col min="2563" max="2563" width="10.625" style="22" customWidth="1"/>
    <col min="2564" max="2564" width="3.75" style="22" bestFit="1" customWidth="1"/>
    <col min="2565" max="2565" width="25.625" style="22" customWidth="1"/>
    <col min="2566" max="2816" width="9" style="22"/>
    <col min="2817" max="2817" width="3.5" style="22" customWidth="1"/>
    <col min="2818" max="2818" width="40.625" style="22" customWidth="1"/>
    <col min="2819" max="2819" width="10.625" style="22" customWidth="1"/>
    <col min="2820" max="2820" width="3.75" style="22" bestFit="1" customWidth="1"/>
    <col min="2821" max="2821" width="25.625" style="22" customWidth="1"/>
    <col min="2822" max="3072" width="9" style="22"/>
    <col min="3073" max="3073" width="3.5" style="22" customWidth="1"/>
    <col min="3074" max="3074" width="40.625" style="22" customWidth="1"/>
    <col min="3075" max="3075" width="10.625" style="22" customWidth="1"/>
    <col min="3076" max="3076" width="3.75" style="22" bestFit="1" customWidth="1"/>
    <col min="3077" max="3077" width="25.625" style="22" customWidth="1"/>
    <col min="3078" max="3328" width="9" style="22"/>
    <col min="3329" max="3329" width="3.5" style="22" customWidth="1"/>
    <col min="3330" max="3330" width="40.625" style="22" customWidth="1"/>
    <col min="3331" max="3331" width="10.625" style="22" customWidth="1"/>
    <col min="3332" max="3332" width="3.75" style="22" bestFit="1" customWidth="1"/>
    <col min="3333" max="3333" width="25.625" style="22" customWidth="1"/>
    <col min="3334" max="3584" width="9" style="22"/>
    <col min="3585" max="3585" width="3.5" style="22" customWidth="1"/>
    <col min="3586" max="3586" width="40.625" style="22" customWidth="1"/>
    <col min="3587" max="3587" width="10.625" style="22" customWidth="1"/>
    <col min="3588" max="3588" width="3.75" style="22" bestFit="1" customWidth="1"/>
    <col min="3589" max="3589" width="25.625" style="22" customWidth="1"/>
    <col min="3590" max="3840" width="9" style="22"/>
    <col min="3841" max="3841" width="3.5" style="22" customWidth="1"/>
    <col min="3842" max="3842" width="40.625" style="22" customWidth="1"/>
    <col min="3843" max="3843" width="10.625" style="22" customWidth="1"/>
    <col min="3844" max="3844" width="3.75" style="22" bestFit="1" customWidth="1"/>
    <col min="3845" max="3845" width="25.625" style="22" customWidth="1"/>
    <col min="3846" max="4096" width="9" style="22"/>
    <col min="4097" max="4097" width="3.5" style="22" customWidth="1"/>
    <col min="4098" max="4098" width="40.625" style="22" customWidth="1"/>
    <col min="4099" max="4099" width="10.625" style="22" customWidth="1"/>
    <col min="4100" max="4100" width="3.75" style="22" bestFit="1" customWidth="1"/>
    <col min="4101" max="4101" width="25.625" style="22" customWidth="1"/>
    <col min="4102" max="4352" width="9" style="22"/>
    <col min="4353" max="4353" width="3.5" style="22" customWidth="1"/>
    <col min="4354" max="4354" width="40.625" style="22" customWidth="1"/>
    <col min="4355" max="4355" width="10.625" style="22" customWidth="1"/>
    <col min="4356" max="4356" width="3.75" style="22" bestFit="1" customWidth="1"/>
    <col min="4357" max="4357" width="25.625" style="22" customWidth="1"/>
    <col min="4358" max="4608" width="9" style="22"/>
    <col min="4609" max="4609" width="3.5" style="22" customWidth="1"/>
    <col min="4610" max="4610" width="40.625" style="22" customWidth="1"/>
    <col min="4611" max="4611" width="10.625" style="22" customWidth="1"/>
    <col min="4612" max="4612" width="3.75" style="22" bestFit="1" customWidth="1"/>
    <col min="4613" max="4613" width="25.625" style="22" customWidth="1"/>
    <col min="4614" max="4864" width="9" style="22"/>
    <col min="4865" max="4865" width="3.5" style="22" customWidth="1"/>
    <col min="4866" max="4866" width="40.625" style="22" customWidth="1"/>
    <col min="4867" max="4867" width="10.625" style="22" customWidth="1"/>
    <col min="4868" max="4868" width="3.75" style="22" bestFit="1" customWidth="1"/>
    <col min="4869" max="4869" width="25.625" style="22" customWidth="1"/>
    <col min="4870" max="5120" width="9" style="22"/>
    <col min="5121" max="5121" width="3.5" style="22" customWidth="1"/>
    <col min="5122" max="5122" width="40.625" style="22" customWidth="1"/>
    <col min="5123" max="5123" width="10.625" style="22" customWidth="1"/>
    <col min="5124" max="5124" width="3.75" style="22" bestFit="1" customWidth="1"/>
    <col min="5125" max="5125" width="25.625" style="22" customWidth="1"/>
    <col min="5126" max="5376" width="9" style="22"/>
    <col min="5377" max="5377" width="3.5" style="22" customWidth="1"/>
    <col min="5378" max="5378" width="40.625" style="22" customWidth="1"/>
    <col min="5379" max="5379" width="10.625" style="22" customWidth="1"/>
    <col min="5380" max="5380" width="3.75" style="22" bestFit="1" customWidth="1"/>
    <col min="5381" max="5381" width="25.625" style="22" customWidth="1"/>
    <col min="5382" max="5632" width="9" style="22"/>
    <col min="5633" max="5633" width="3.5" style="22" customWidth="1"/>
    <col min="5634" max="5634" width="40.625" style="22" customWidth="1"/>
    <col min="5635" max="5635" width="10.625" style="22" customWidth="1"/>
    <col min="5636" max="5636" width="3.75" style="22" bestFit="1" customWidth="1"/>
    <col min="5637" max="5637" width="25.625" style="22" customWidth="1"/>
    <col min="5638" max="5888" width="9" style="22"/>
    <col min="5889" max="5889" width="3.5" style="22" customWidth="1"/>
    <col min="5890" max="5890" width="40.625" style="22" customWidth="1"/>
    <col min="5891" max="5891" width="10.625" style="22" customWidth="1"/>
    <col min="5892" max="5892" width="3.75" style="22" bestFit="1" customWidth="1"/>
    <col min="5893" max="5893" width="25.625" style="22" customWidth="1"/>
    <col min="5894" max="6144" width="9" style="22"/>
    <col min="6145" max="6145" width="3.5" style="22" customWidth="1"/>
    <col min="6146" max="6146" width="40.625" style="22" customWidth="1"/>
    <col min="6147" max="6147" width="10.625" style="22" customWidth="1"/>
    <col min="6148" max="6148" width="3.75" style="22" bestFit="1" customWidth="1"/>
    <col min="6149" max="6149" width="25.625" style="22" customWidth="1"/>
    <col min="6150" max="6400" width="9" style="22"/>
    <col min="6401" max="6401" width="3.5" style="22" customWidth="1"/>
    <col min="6402" max="6402" width="40.625" style="22" customWidth="1"/>
    <col min="6403" max="6403" width="10.625" style="22" customWidth="1"/>
    <col min="6404" max="6404" width="3.75" style="22" bestFit="1" customWidth="1"/>
    <col min="6405" max="6405" width="25.625" style="22" customWidth="1"/>
    <col min="6406" max="6656" width="9" style="22"/>
    <col min="6657" max="6657" width="3.5" style="22" customWidth="1"/>
    <col min="6658" max="6658" width="40.625" style="22" customWidth="1"/>
    <col min="6659" max="6659" width="10.625" style="22" customWidth="1"/>
    <col min="6660" max="6660" width="3.75" style="22" bestFit="1" customWidth="1"/>
    <col min="6661" max="6661" width="25.625" style="22" customWidth="1"/>
    <col min="6662" max="6912" width="9" style="22"/>
    <col min="6913" max="6913" width="3.5" style="22" customWidth="1"/>
    <col min="6914" max="6914" width="40.625" style="22" customWidth="1"/>
    <col min="6915" max="6915" width="10.625" style="22" customWidth="1"/>
    <col min="6916" max="6916" width="3.75" style="22" bestFit="1" customWidth="1"/>
    <col min="6917" max="6917" width="25.625" style="22" customWidth="1"/>
    <col min="6918" max="7168" width="9" style="22"/>
    <col min="7169" max="7169" width="3.5" style="22" customWidth="1"/>
    <col min="7170" max="7170" width="40.625" style="22" customWidth="1"/>
    <col min="7171" max="7171" width="10.625" style="22" customWidth="1"/>
    <col min="7172" max="7172" width="3.75" style="22" bestFit="1" customWidth="1"/>
    <col min="7173" max="7173" width="25.625" style="22" customWidth="1"/>
    <col min="7174" max="7424" width="9" style="22"/>
    <col min="7425" max="7425" width="3.5" style="22" customWidth="1"/>
    <col min="7426" max="7426" width="40.625" style="22" customWidth="1"/>
    <col min="7427" max="7427" width="10.625" style="22" customWidth="1"/>
    <col min="7428" max="7428" width="3.75" style="22" bestFit="1" customWidth="1"/>
    <col min="7429" max="7429" width="25.625" style="22" customWidth="1"/>
    <col min="7430" max="7680" width="9" style="22"/>
    <col min="7681" max="7681" width="3.5" style="22" customWidth="1"/>
    <col min="7682" max="7682" width="40.625" style="22" customWidth="1"/>
    <col min="7683" max="7683" width="10.625" style="22" customWidth="1"/>
    <col min="7684" max="7684" width="3.75" style="22" bestFit="1" customWidth="1"/>
    <col min="7685" max="7685" width="25.625" style="22" customWidth="1"/>
    <col min="7686" max="7936" width="9" style="22"/>
    <col min="7937" max="7937" width="3.5" style="22" customWidth="1"/>
    <col min="7938" max="7938" width="40.625" style="22" customWidth="1"/>
    <col min="7939" max="7939" width="10.625" style="22" customWidth="1"/>
    <col min="7940" max="7940" width="3.75" style="22" bestFit="1" customWidth="1"/>
    <col min="7941" max="7941" width="25.625" style="22" customWidth="1"/>
    <col min="7942" max="8192" width="9" style="22"/>
    <col min="8193" max="8193" width="3.5" style="22" customWidth="1"/>
    <col min="8194" max="8194" width="40.625" style="22" customWidth="1"/>
    <col min="8195" max="8195" width="10.625" style="22" customWidth="1"/>
    <col min="8196" max="8196" width="3.75" style="22" bestFit="1" customWidth="1"/>
    <col min="8197" max="8197" width="25.625" style="22" customWidth="1"/>
    <col min="8198" max="8448" width="9" style="22"/>
    <col min="8449" max="8449" width="3.5" style="22" customWidth="1"/>
    <col min="8450" max="8450" width="40.625" style="22" customWidth="1"/>
    <col min="8451" max="8451" width="10.625" style="22" customWidth="1"/>
    <col min="8452" max="8452" width="3.75" style="22" bestFit="1" customWidth="1"/>
    <col min="8453" max="8453" width="25.625" style="22" customWidth="1"/>
    <col min="8454" max="8704" width="9" style="22"/>
    <col min="8705" max="8705" width="3.5" style="22" customWidth="1"/>
    <col min="8706" max="8706" width="40.625" style="22" customWidth="1"/>
    <col min="8707" max="8707" width="10.625" style="22" customWidth="1"/>
    <col min="8708" max="8708" width="3.75" style="22" bestFit="1" customWidth="1"/>
    <col min="8709" max="8709" width="25.625" style="22" customWidth="1"/>
    <col min="8710" max="8960" width="9" style="22"/>
    <col min="8961" max="8961" width="3.5" style="22" customWidth="1"/>
    <col min="8962" max="8962" width="40.625" style="22" customWidth="1"/>
    <col min="8963" max="8963" width="10.625" style="22" customWidth="1"/>
    <col min="8964" max="8964" width="3.75" style="22" bestFit="1" customWidth="1"/>
    <col min="8965" max="8965" width="25.625" style="22" customWidth="1"/>
    <col min="8966" max="9216" width="9" style="22"/>
    <col min="9217" max="9217" width="3.5" style="22" customWidth="1"/>
    <col min="9218" max="9218" width="40.625" style="22" customWidth="1"/>
    <col min="9219" max="9219" width="10.625" style="22" customWidth="1"/>
    <col min="9220" max="9220" width="3.75" style="22" bestFit="1" customWidth="1"/>
    <col min="9221" max="9221" width="25.625" style="22" customWidth="1"/>
    <col min="9222" max="9472" width="9" style="22"/>
    <col min="9473" max="9473" width="3.5" style="22" customWidth="1"/>
    <col min="9474" max="9474" width="40.625" style="22" customWidth="1"/>
    <col min="9475" max="9475" width="10.625" style="22" customWidth="1"/>
    <col min="9476" max="9476" width="3.75" style="22" bestFit="1" customWidth="1"/>
    <col min="9477" max="9477" width="25.625" style="22" customWidth="1"/>
    <col min="9478" max="9728" width="9" style="22"/>
    <col min="9729" max="9729" width="3.5" style="22" customWidth="1"/>
    <col min="9730" max="9730" width="40.625" style="22" customWidth="1"/>
    <col min="9731" max="9731" width="10.625" style="22" customWidth="1"/>
    <col min="9732" max="9732" width="3.75" style="22" bestFit="1" customWidth="1"/>
    <col min="9733" max="9733" width="25.625" style="22" customWidth="1"/>
    <col min="9734" max="9984" width="9" style="22"/>
    <col min="9985" max="9985" width="3.5" style="22" customWidth="1"/>
    <col min="9986" max="9986" width="40.625" style="22" customWidth="1"/>
    <col min="9987" max="9987" width="10.625" style="22" customWidth="1"/>
    <col min="9988" max="9988" width="3.75" style="22" bestFit="1" customWidth="1"/>
    <col min="9989" max="9989" width="25.625" style="22" customWidth="1"/>
    <col min="9990" max="10240" width="9" style="22"/>
    <col min="10241" max="10241" width="3.5" style="22" customWidth="1"/>
    <col min="10242" max="10242" width="40.625" style="22" customWidth="1"/>
    <col min="10243" max="10243" width="10.625" style="22" customWidth="1"/>
    <col min="10244" max="10244" width="3.75" style="22" bestFit="1" customWidth="1"/>
    <col min="10245" max="10245" width="25.625" style="22" customWidth="1"/>
    <col min="10246" max="10496" width="9" style="22"/>
    <col min="10497" max="10497" width="3.5" style="22" customWidth="1"/>
    <col min="10498" max="10498" width="40.625" style="22" customWidth="1"/>
    <col min="10499" max="10499" width="10.625" style="22" customWidth="1"/>
    <col min="10500" max="10500" width="3.75" style="22" bestFit="1" customWidth="1"/>
    <col min="10501" max="10501" width="25.625" style="22" customWidth="1"/>
    <col min="10502" max="10752" width="9" style="22"/>
    <col min="10753" max="10753" width="3.5" style="22" customWidth="1"/>
    <col min="10754" max="10754" width="40.625" style="22" customWidth="1"/>
    <col min="10755" max="10755" width="10.625" style="22" customWidth="1"/>
    <col min="10756" max="10756" width="3.75" style="22" bestFit="1" customWidth="1"/>
    <col min="10757" max="10757" width="25.625" style="22" customWidth="1"/>
    <col min="10758" max="11008" width="9" style="22"/>
    <col min="11009" max="11009" width="3.5" style="22" customWidth="1"/>
    <col min="11010" max="11010" width="40.625" style="22" customWidth="1"/>
    <col min="11011" max="11011" width="10.625" style="22" customWidth="1"/>
    <col min="11012" max="11012" width="3.75" style="22" bestFit="1" customWidth="1"/>
    <col min="11013" max="11013" width="25.625" style="22" customWidth="1"/>
    <col min="11014" max="11264" width="9" style="22"/>
    <col min="11265" max="11265" width="3.5" style="22" customWidth="1"/>
    <col min="11266" max="11266" width="40.625" style="22" customWidth="1"/>
    <col min="11267" max="11267" width="10.625" style="22" customWidth="1"/>
    <col min="11268" max="11268" width="3.75" style="22" bestFit="1" customWidth="1"/>
    <col min="11269" max="11269" width="25.625" style="22" customWidth="1"/>
    <col min="11270" max="11520" width="9" style="22"/>
    <col min="11521" max="11521" width="3.5" style="22" customWidth="1"/>
    <col min="11522" max="11522" width="40.625" style="22" customWidth="1"/>
    <col min="11523" max="11523" width="10.625" style="22" customWidth="1"/>
    <col min="11524" max="11524" width="3.75" style="22" bestFit="1" customWidth="1"/>
    <col min="11525" max="11525" width="25.625" style="22" customWidth="1"/>
    <col min="11526" max="11776" width="9" style="22"/>
    <col min="11777" max="11777" width="3.5" style="22" customWidth="1"/>
    <col min="11778" max="11778" width="40.625" style="22" customWidth="1"/>
    <col min="11779" max="11779" width="10.625" style="22" customWidth="1"/>
    <col min="11780" max="11780" width="3.75" style="22" bestFit="1" customWidth="1"/>
    <col min="11781" max="11781" width="25.625" style="22" customWidth="1"/>
    <col min="11782" max="12032" width="9" style="22"/>
    <col min="12033" max="12033" width="3.5" style="22" customWidth="1"/>
    <col min="12034" max="12034" width="40.625" style="22" customWidth="1"/>
    <col min="12035" max="12035" width="10.625" style="22" customWidth="1"/>
    <col min="12036" max="12036" width="3.75" style="22" bestFit="1" customWidth="1"/>
    <col min="12037" max="12037" width="25.625" style="22" customWidth="1"/>
    <col min="12038" max="12288" width="9" style="22"/>
    <col min="12289" max="12289" width="3.5" style="22" customWidth="1"/>
    <col min="12290" max="12290" width="40.625" style="22" customWidth="1"/>
    <col min="12291" max="12291" width="10.625" style="22" customWidth="1"/>
    <col min="12292" max="12292" width="3.75" style="22" bestFit="1" customWidth="1"/>
    <col min="12293" max="12293" width="25.625" style="22" customWidth="1"/>
    <col min="12294" max="12544" width="9" style="22"/>
    <col min="12545" max="12545" width="3.5" style="22" customWidth="1"/>
    <col min="12546" max="12546" width="40.625" style="22" customWidth="1"/>
    <col min="12547" max="12547" width="10.625" style="22" customWidth="1"/>
    <col min="12548" max="12548" width="3.75" style="22" bestFit="1" customWidth="1"/>
    <col min="12549" max="12549" width="25.625" style="22" customWidth="1"/>
    <col min="12550" max="12800" width="9" style="22"/>
    <col min="12801" max="12801" width="3.5" style="22" customWidth="1"/>
    <col min="12802" max="12802" width="40.625" style="22" customWidth="1"/>
    <col min="12803" max="12803" width="10.625" style="22" customWidth="1"/>
    <col min="12804" max="12804" width="3.75" style="22" bestFit="1" customWidth="1"/>
    <col min="12805" max="12805" width="25.625" style="22" customWidth="1"/>
    <col min="12806" max="13056" width="9" style="22"/>
    <col min="13057" max="13057" width="3.5" style="22" customWidth="1"/>
    <col min="13058" max="13058" width="40.625" style="22" customWidth="1"/>
    <col min="13059" max="13059" width="10.625" style="22" customWidth="1"/>
    <col min="13060" max="13060" width="3.75" style="22" bestFit="1" customWidth="1"/>
    <col min="13061" max="13061" width="25.625" style="22" customWidth="1"/>
    <col min="13062" max="13312" width="9" style="22"/>
    <col min="13313" max="13313" width="3.5" style="22" customWidth="1"/>
    <col min="13314" max="13314" width="40.625" style="22" customWidth="1"/>
    <col min="13315" max="13315" width="10.625" style="22" customWidth="1"/>
    <col min="13316" max="13316" width="3.75" style="22" bestFit="1" customWidth="1"/>
    <col min="13317" max="13317" width="25.625" style="22" customWidth="1"/>
    <col min="13318" max="13568" width="9" style="22"/>
    <col min="13569" max="13569" width="3.5" style="22" customWidth="1"/>
    <col min="13570" max="13570" width="40.625" style="22" customWidth="1"/>
    <col min="13571" max="13571" width="10.625" style="22" customWidth="1"/>
    <col min="13572" max="13572" width="3.75" style="22" bestFit="1" customWidth="1"/>
    <col min="13573" max="13573" width="25.625" style="22" customWidth="1"/>
    <col min="13574" max="13824" width="9" style="22"/>
    <col min="13825" max="13825" width="3.5" style="22" customWidth="1"/>
    <col min="13826" max="13826" width="40.625" style="22" customWidth="1"/>
    <col min="13827" max="13827" width="10.625" style="22" customWidth="1"/>
    <col min="13828" max="13828" width="3.75" style="22" bestFit="1" customWidth="1"/>
    <col min="13829" max="13829" width="25.625" style="22" customWidth="1"/>
    <col min="13830" max="14080" width="9" style="22"/>
    <col min="14081" max="14081" width="3.5" style="22" customWidth="1"/>
    <col min="14082" max="14082" width="40.625" style="22" customWidth="1"/>
    <col min="14083" max="14083" width="10.625" style="22" customWidth="1"/>
    <col min="14084" max="14084" width="3.75" style="22" bestFit="1" customWidth="1"/>
    <col min="14085" max="14085" width="25.625" style="22" customWidth="1"/>
    <col min="14086" max="14336" width="9" style="22"/>
    <col min="14337" max="14337" width="3.5" style="22" customWidth="1"/>
    <col min="14338" max="14338" width="40.625" style="22" customWidth="1"/>
    <col min="14339" max="14339" width="10.625" style="22" customWidth="1"/>
    <col min="14340" max="14340" width="3.75" style="22" bestFit="1" customWidth="1"/>
    <col min="14341" max="14341" width="25.625" style="22" customWidth="1"/>
    <col min="14342" max="14592" width="9" style="22"/>
    <col min="14593" max="14593" width="3.5" style="22" customWidth="1"/>
    <col min="14594" max="14594" width="40.625" style="22" customWidth="1"/>
    <col min="14595" max="14595" width="10.625" style="22" customWidth="1"/>
    <col min="14596" max="14596" width="3.75" style="22" bestFit="1" customWidth="1"/>
    <col min="14597" max="14597" width="25.625" style="22" customWidth="1"/>
    <col min="14598" max="14848" width="9" style="22"/>
    <col min="14849" max="14849" width="3.5" style="22" customWidth="1"/>
    <col min="14850" max="14850" width="40.625" style="22" customWidth="1"/>
    <col min="14851" max="14851" width="10.625" style="22" customWidth="1"/>
    <col min="14852" max="14852" width="3.75" style="22" bestFit="1" customWidth="1"/>
    <col min="14853" max="14853" width="25.625" style="22" customWidth="1"/>
    <col min="14854" max="15104" width="9" style="22"/>
    <col min="15105" max="15105" width="3.5" style="22" customWidth="1"/>
    <col min="15106" max="15106" width="40.625" style="22" customWidth="1"/>
    <col min="15107" max="15107" width="10.625" style="22" customWidth="1"/>
    <col min="15108" max="15108" width="3.75" style="22" bestFit="1" customWidth="1"/>
    <col min="15109" max="15109" width="25.625" style="22" customWidth="1"/>
    <col min="15110" max="15360" width="9" style="22"/>
    <col min="15361" max="15361" width="3.5" style="22" customWidth="1"/>
    <col min="15362" max="15362" width="40.625" style="22" customWidth="1"/>
    <col min="15363" max="15363" width="10.625" style="22" customWidth="1"/>
    <col min="15364" max="15364" width="3.75" style="22" bestFit="1" customWidth="1"/>
    <col min="15365" max="15365" width="25.625" style="22" customWidth="1"/>
    <col min="15366" max="15616" width="9" style="22"/>
    <col min="15617" max="15617" width="3.5" style="22" customWidth="1"/>
    <col min="15618" max="15618" width="40.625" style="22" customWidth="1"/>
    <col min="15619" max="15619" width="10.625" style="22" customWidth="1"/>
    <col min="15620" max="15620" width="3.75" style="22" bestFit="1" customWidth="1"/>
    <col min="15621" max="15621" width="25.625" style="22" customWidth="1"/>
    <col min="15622" max="15872" width="9" style="22"/>
    <col min="15873" max="15873" width="3.5" style="22" customWidth="1"/>
    <col min="15874" max="15874" width="40.625" style="22" customWidth="1"/>
    <col min="15875" max="15875" width="10.625" style="22" customWidth="1"/>
    <col min="15876" max="15876" width="3.75" style="22" bestFit="1" customWidth="1"/>
    <col min="15877" max="15877" width="25.625" style="22" customWidth="1"/>
    <col min="15878" max="16128" width="9" style="22"/>
    <col min="16129" max="16129" width="3.5" style="22" customWidth="1"/>
    <col min="16130" max="16130" width="40.625" style="22" customWidth="1"/>
    <col min="16131" max="16131" width="10.625" style="22" customWidth="1"/>
    <col min="16132" max="16132" width="3.75" style="22" bestFit="1" customWidth="1"/>
    <col min="16133" max="16133" width="25.625" style="22" customWidth="1"/>
    <col min="16134" max="16384" width="9" style="22"/>
  </cols>
  <sheetData>
    <row r="1" spans="1:5" s="23" customFormat="1" x14ac:dyDescent="0.4">
      <c r="A1" s="22" t="s">
        <v>227</v>
      </c>
      <c r="B1" s="22"/>
      <c r="C1" s="22"/>
      <c r="D1" s="22"/>
      <c r="E1" s="22"/>
    </row>
    <row r="2" spans="1:5" ht="28.5" customHeight="1" x14ac:dyDescent="0.4">
      <c r="A2" s="22"/>
      <c r="E2" s="120"/>
    </row>
    <row r="3" spans="1:5" ht="55.5" customHeight="1" x14ac:dyDescent="0.4">
      <c r="A3" s="22"/>
      <c r="B3" s="118"/>
      <c r="E3" s="119" t="s">
        <v>88</v>
      </c>
    </row>
    <row r="4" spans="1:5" ht="21" customHeight="1" x14ac:dyDescent="0.4">
      <c r="A4" s="712" t="s">
        <v>89</v>
      </c>
      <c r="B4" s="713"/>
      <c r="C4" s="713"/>
      <c r="D4" s="713"/>
      <c r="E4" s="714"/>
    </row>
    <row r="5" spans="1:5" ht="15.75" customHeight="1" x14ac:dyDescent="0.4">
      <c r="A5" s="22"/>
      <c r="B5" s="25"/>
      <c r="C5" s="25"/>
      <c r="D5" s="25"/>
      <c r="E5" s="25"/>
    </row>
    <row r="6" spans="1:5" ht="24.95" customHeight="1" x14ac:dyDescent="0.4">
      <c r="A6" s="121" t="s">
        <v>90</v>
      </c>
      <c r="B6" s="122" t="s">
        <v>91</v>
      </c>
      <c r="C6" s="710" t="s">
        <v>92</v>
      </c>
      <c r="D6" s="711"/>
      <c r="E6" s="123" t="s">
        <v>93</v>
      </c>
    </row>
    <row r="7" spans="1:5" ht="35.1" customHeight="1" x14ac:dyDescent="0.4">
      <c r="A7" s="124">
        <v>1</v>
      </c>
      <c r="B7" s="90"/>
      <c r="C7" s="91"/>
      <c r="D7" s="92" t="s">
        <v>94</v>
      </c>
      <c r="E7" s="125"/>
    </row>
    <row r="8" spans="1:5" ht="35.1" customHeight="1" x14ac:dyDescent="0.4">
      <c r="A8" s="126">
        <v>2</v>
      </c>
      <c r="B8" s="93"/>
      <c r="C8" s="94"/>
      <c r="D8" s="95" t="s">
        <v>94</v>
      </c>
      <c r="E8" s="127"/>
    </row>
    <row r="9" spans="1:5" ht="35.1" customHeight="1" x14ac:dyDescent="0.4">
      <c r="A9" s="126">
        <v>3</v>
      </c>
      <c r="B9" s="102"/>
      <c r="C9" s="103"/>
      <c r="D9" s="95" t="s">
        <v>94</v>
      </c>
      <c r="E9" s="127"/>
    </row>
    <row r="10" spans="1:5" ht="35.1" customHeight="1" x14ac:dyDescent="0.4">
      <c r="A10" s="128">
        <v>4</v>
      </c>
      <c r="B10" s="99"/>
      <c r="C10" s="100"/>
      <c r="D10" s="101" t="s">
        <v>94</v>
      </c>
      <c r="E10" s="129"/>
    </row>
    <row r="11" spans="1:5" ht="35.1" customHeight="1" x14ac:dyDescent="0.4">
      <c r="A11" s="126">
        <v>5</v>
      </c>
      <c r="B11" s="93"/>
      <c r="C11" s="94"/>
      <c r="D11" s="95" t="s">
        <v>94</v>
      </c>
      <c r="E11" s="127"/>
    </row>
    <row r="12" spans="1:5" ht="35.1" customHeight="1" x14ac:dyDescent="0.4">
      <c r="A12" s="126">
        <v>6</v>
      </c>
      <c r="B12" s="93"/>
      <c r="C12" s="94"/>
      <c r="D12" s="95" t="s">
        <v>94</v>
      </c>
      <c r="E12" s="127"/>
    </row>
    <row r="13" spans="1:5" ht="35.1" customHeight="1" x14ac:dyDescent="0.4">
      <c r="A13" s="126">
        <v>7</v>
      </c>
      <c r="B13" s="93"/>
      <c r="C13" s="94"/>
      <c r="D13" s="95" t="s">
        <v>94</v>
      </c>
      <c r="E13" s="127"/>
    </row>
    <row r="14" spans="1:5" ht="35.1" customHeight="1" x14ac:dyDescent="0.4">
      <c r="A14" s="126">
        <v>8</v>
      </c>
      <c r="B14" s="93"/>
      <c r="C14" s="94"/>
      <c r="D14" s="95" t="s">
        <v>94</v>
      </c>
      <c r="E14" s="127"/>
    </row>
    <row r="15" spans="1:5" ht="35.1" customHeight="1" x14ac:dyDescent="0.4">
      <c r="A15" s="126">
        <v>9</v>
      </c>
      <c r="B15" s="93"/>
      <c r="C15" s="94"/>
      <c r="D15" s="95" t="s">
        <v>94</v>
      </c>
      <c r="E15" s="127"/>
    </row>
    <row r="16" spans="1:5" ht="35.1" customHeight="1" x14ac:dyDescent="0.4">
      <c r="A16" s="130">
        <v>10</v>
      </c>
      <c r="B16" s="96"/>
      <c r="C16" s="97"/>
      <c r="D16" s="98" t="s">
        <v>94</v>
      </c>
      <c r="E16" s="131"/>
    </row>
    <row r="17" spans="1:5" ht="24.95" customHeight="1" x14ac:dyDescent="0.4">
      <c r="A17" s="132"/>
      <c r="B17" s="133" t="s">
        <v>74</v>
      </c>
      <c r="C17" s="134" t="str">
        <f>IF(C7="","",SUM(C7:C16))</f>
        <v/>
      </c>
      <c r="D17" s="135" t="s">
        <v>94</v>
      </c>
      <c r="E17" s="136"/>
    </row>
  </sheetData>
  <mergeCells count="2">
    <mergeCell ref="C6:D6"/>
    <mergeCell ref="A4:E4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240" verticalDpi="24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E98"/>
  <sheetViews>
    <sheetView showGridLines="0" showZeros="0" view="pageBreakPreview" zoomScale="40" zoomScaleNormal="115" zoomScaleSheetLayoutView="40" workbookViewId="0">
      <selection activeCell="S31" sqref="S31"/>
    </sheetView>
  </sheetViews>
  <sheetFormatPr defaultColWidth="8.75" defaultRowHeight="23.25" x14ac:dyDescent="0.4"/>
  <cols>
    <col min="1" max="31" width="6.125" style="2" customWidth="1"/>
    <col min="32" max="16384" width="8.75" style="2"/>
  </cols>
  <sheetData>
    <row r="1" spans="1:31" ht="22.5" customHeight="1" x14ac:dyDescent="0.4">
      <c r="C1" s="2" t="s">
        <v>176</v>
      </c>
    </row>
    <row r="2" spans="1:31" ht="22.5" customHeight="1" x14ac:dyDescent="0.4">
      <c r="T2" s="813"/>
      <c r="U2" s="813"/>
      <c r="V2" s="813"/>
      <c r="W2" s="15" t="s">
        <v>3</v>
      </c>
      <c r="X2" s="814"/>
      <c r="Y2" s="814"/>
      <c r="Z2" s="15" t="s">
        <v>27</v>
      </c>
      <c r="AA2" s="814"/>
      <c r="AB2" s="814"/>
      <c r="AC2" s="15" t="s">
        <v>26</v>
      </c>
    </row>
    <row r="3" spans="1:31" ht="22.5" customHeight="1" x14ac:dyDescent="0.4">
      <c r="C3" s="2" t="s">
        <v>5</v>
      </c>
      <c r="Z3" s="8"/>
      <c r="AA3" s="8"/>
      <c r="AB3" s="8"/>
      <c r="AC3" s="8"/>
      <c r="AD3" s="8"/>
    </row>
    <row r="4" spans="1:31" ht="22.5" customHeight="1" x14ac:dyDescent="0.4">
      <c r="Z4" s="8"/>
      <c r="AA4" s="8"/>
      <c r="AB4" s="8"/>
      <c r="AC4" s="8"/>
      <c r="AD4" s="8"/>
    </row>
    <row r="5" spans="1:31" ht="22.5" customHeight="1" x14ac:dyDescent="0.4">
      <c r="Z5" s="8"/>
      <c r="AA5" s="8"/>
      <c r="AB5" s="8"/>
      <c r="AC5" s="8"/>
      <c r="AD5" s="8"/>
    </row>
    <row r="6" spans="1:31" ht="22.5" customHeight="1" x14ac:dyDescent="0.4">
      <c r="Z6" s="8"/>
      <c r="AA6" s="8"/>
      <c r="AB6" s="8"/>
      <c r="AC6" s="8"/>
      <c r="AD6" s="8"/>
    </row>
    <row r="7" spans="1:31" ht="22.5" customHeight="1" x14ac:dyDescent="0.4">
      <c r="Z7" s="8"/>
      <c r="AA7" s="8"/>
      <c r="AB7" s="8"/>
      <c r="AC7" s="8"/>
      <c r="AD7" s="8"/>
    </row>
    <row r="8" spans="1:31" ht="22.5" customHeight="1" x14ac:dyDescent="0.4">
      <c r="B8" s="815" t="s">
        <v>173</v>
      </c>
      <c r="C8" s="816"/>
      <c r="D8" s="816"/>
      <c r="E8" s="816"/>
      <c r="F8" s="816"/>
      <c r="G8" s="816"/>
      <c r="H8" s="816"/>
      <c r="I8" s="816"/>
      <c r="J8" s="816"/>
      <c r="K8" s="816"/>
      <c r="L8" s="816"/>
      <c r="M8" s="816"/>
      <c r="N8" s="816"/>
      <c r="O8" s="816"/>
      <c r="P8" s="816"/>
      <c r="Q8" s="816"/>
      <c r="R8" s="816"/>
      <c r="S8" s="816"/>
      <c r="T8" s="816"/>
      <c r="U8" s="816"/>
      <c r="V8" s="816"/>
      <c r="W8" s="816"/>
      <c r="X8" s="816"/>
      <c r="Y8" s="816"/>
      <c r="Z8" s="816"/>
      <c r="AA8" s="816"/>
      <c r="AB8" s="816"/>
      <c r="AC8" s="816"/>
      <c r="AD8" s="817"/>
      <c r="AE8" s="152"/>
    </row>
    <row r="9" spans="1:31" ht="22.5" customHeight="1" x14ac:dyDescent="0.4">
      <c r="A9" s="152"/>
      <c r="B9" s="818"/>
      <c r="C9" s="819"/>
      <c r="D9" s="819"/>
      <c r="E9" s="819"/>
      <c r="F9" s="819"/>
      <c r="G9" s="819"/>
      <c r="H9" s="819"/>
      <c r="I9" s="819"/>
      <c r="J9" s="819"/>
      <c r="K9" s="819"/>
      <c r="L9" s="819"/>
      <c r="M9" s="819"/>
      <c r="N9" s="819"/>
      <c r="O9" s="819"/>
      <c r="P9" s="819"/>
      <c r="Q9" s="819"/>
      <c r="R9" s="819"/>
      <c r="S9" s="819"/>
      <c r="T9" s="819"/>
      <c r="U9" s="819"/>
      <c r="V9" s="819"/>
      <c r="W9" s="819"/>
      <c r="X9" s="819"/>
      <c r="Y9" s="819"/>
      <c r="Z9" s="819"/>
      <c r="AA9" s="819"/>
      <c r="AB9" s="819"/>
      <c r="AC9" s="819"/>
      <c r="AD9" s="820"/>
      <c r="AE9" s="152"/>
    </row>
    <row r="10" spans="1:31" ht="22.5" customHeight="1" x14ac:dyDescent="0.4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</row>
    <row r="11" spans="1:31" ht="22.5" customHeight="1" x14ac:dyDescent="0.4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</row>
    <row r="12" spans="1:31" ht="22.5" customHeight="1" x14ac:dyDescent="0.4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</row>
    <row r="13" spans="1:31" ht="22.5" customHeight="1" x14ac:dyDescent="0.4">
      <c r="C13" s="5"/>
      <c r="D13" s="821"/>
      <c r="E13" s="821"/>
      <c r="F13" s="821"/>
      <c r="G13" s="5" t="s">
        <v>3</v>
      </c>
      <c r="H13" s="6"/>
      <c r="I13" s="6" t="s">
        <v>4</v>
      </c>
      <c r="J13" s="6"/>
      <c r="K13" s="742" t="s">
        <v>34</v>
      </c>
      <c r="L13" s="742"/>
      <c r="M13" s="6">
        <v>7</v>
      </c>
      <c r="N13" s="5" t="s">
        <v>30</v>
      </c>
      <c r="O13" s="821" t="s">
        <v>31</v>
      </c>
      <c r="P13" s="821"/>
      <c r="Q13" s="5" t="s">
        <v>32</v>
      </c>
      <c r="R13" s="821"/>
      <c r="S13" s="821"/>
      <c r="T13" s="5" t="s">
        <v>33</v>
      </c>
      <c r="U13" s="745" t="s">
        <v>35</v>
      </c>
      <c r="V13" s="745"/>
      <c r="W13" s="745"/>
      <c r="X13" s="745"/>
      <c r="Y13" s="745"/>
      <c r="Z13" s="745"/>
      <c r="AA13" s="745"/>
      <c r="AB13" s="745"/>
      <c r="AC13" s="5"/>
      <c r="AD13" s="8"/>
    </row>
    <row r="14" spans="1:31" ht="22.5" customHeight="1" x14ac:dyDescent="0.4">
      <c r="C14" s="5"/>
      <c r="D14" s="745" t="s">
        <v>213</v>
      </c>
      <c r="E14" s="745"/>
      <c r="F14" s="745"/>
      <c r="G14" s="745"/>
      <c r="H14" s="745"/>
      <c r="I14" s="745"/>
      <c r="J14" s="745"/>
      <c r="K14" s="745"/>
      <c r="L14" s="745"/>
      <c r="M14" s="745"/>
      <c r="N14" s="745"/>
      <c r="O14" s="745"/>
      <c r="P14" s="745"/>
      <c r="Q14" s="745"/>
      <c r="R14" s="745"/>
      <c r="S14" s="745"/>
      <c r="T14" s="745"/>
      <c r="U14" s="745"/>
      <c r="V14" s="745"/>
      <c r="W14" s="745"/>
      <c r="X14" s="745"/>
      <c r="Y14" s="745"/>
      <c r="Z14" s="745"/>
      <c r="AA14" s="745"/>
      <c r="AB14" s="745"/>
      <c r="AC14" s="5"/>
      <c r="AD14" s="8"/>
    </row>
    <row r="15" spans="1:31" ht="22.5" customHeight="1" x14ac:dyDescent="0.4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8"/>
    </row>
    <row r="16" spans="1:31" ht="22.5" customHeight="1" x14ac:dyDescent="0.4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8"/>
    </row>
    <row r="17" spans="1:30" ht="22.5" customHeight="1" x14ac:dyDescent="0.4">
      <c r="C17" s="5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5"/>
      <c r="AD17" s="8"/>
    </row>
    <row r="18" spans="1:30" ht="22.5" customHeight="1" x14ac:dyDescent="0.4">
      <c r="C18" s="5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5"/>
      <c r="AD18" s="8"/>
    </row>
    <row r="19" spans="1:30" ht="22.5" customHeight="1" x14ac:dyDescent="0.4">
      <c r="D19" s="3"/>
      <c r="M19" s="8"/>
      <c r="N19" s="4"/>
    </row>
    <row r="20" spans="1:30" ht="22.5" customHeight="1" x14ac:dyDescent="0.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16"/>
      <c r="X20" s="153"/>
      <c r="Y20" s="5"/>
      <c r="Z20" s="5"/>
      <c r="AA20" s="5"/>
      <c r="AB20" s="5"/>
      <c r="AC20" s="5"/>
    </row>
    <row r="21" spans="1:30" ht="22.5" customHeight="1" x14ac:dyDescent="0.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745" t="s">
        <v>6</v>
      </c>
      <c r="N21" s="745"/>
      <c r="O21" s="745"/>
      <c r="P21" s="745"/>
      <c r="Q21" s="745"/>
      <c r="R21" s="9" t="s">
        <v>11</v>
      </c>
      <c r="S21" s="812">
        <f>交付申請書!O14</f>
        <v>0</v>
      </c>
      <c r="T21" s="812"/>
      <c r="U21" s="812"/>
      <c r="V21" s="14" t="s">
        <v>12</v>
      </c>
      <c r="W21" s="798">
        <f>交付申請書!S14</f>
        <v>0</v>
      </c>
      <c r="X21" s="798"/>
      <c r="Y21" s="798"/>
      <c r="Z21" s="798"/>
      <c r="AA21" s="9"/>
      <c r="AB21" s="9"/>
      <c r="AC21" s="9"/>
      <c r="AD21" s="9"/>
    </row>
    <row r="22" spans="1:30" ht="22.5" customHeight="1" x14ac:dyDescent="0.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142"/>
      <c r="N22" s="142"/>
      <c r="O22" s="142"/>
      <c r="P22" s="142"/>
      <c r="Q22" s="142"/>
      <c r="R22" s="9"/>
      <c r="S22" s="10"/>
      <c r="T22" s="10"/>
      <c r="U22" s="10"/>
      <c r="V22" s="10"/>
      <c r="W22" s="10"/>
      <c r="X22" s="10"/>
      <c r="Y22" s="10"/>
      <c r="Z22" s="10"/>
      <c r="AA22" s="9"/>
      <c r="AB22" s="9"/>
      <c r="AC22" s="9"/>
      <c r="AD22" s="9"/>
    </row>
    <row r="23" spans="1:30" ht="22.5" customHeight="1" x14ac:dyDescent="0.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142"/>
      <c r="N23" s="142"/>
      <c r="O23" s="142"/>
      <c r="P23" s="142"/>
      <c r="Q23" s="142"/>
      <c r="R23" s="798">
        <f>交付申請書!O16</f>
        <v>0</v>
      </c>
      <c r="S23" s="798"/>
      <c r="T23" s="798"/>
      <c r="U23" s="798"/>
      <c r="V23" s="798"/>
      <c r="W23" s="798"/>
      <c r="X23" s="798"/>
      <c r="Y23" s="798"/>
      <c r="Z23" s="798"/>
      <c r="AA23" s="798"/>
      <c r="AB23" s="798"/>
      <c r="AC23" s="9"/>
      <c r="AD23" s="9"/>
    </row>
    <row r="24" spans="1:30" ht="22.5" customHeight="1" x14ac:dyDescent="0.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142"/>
      <c r="N24" s="142"/>
      <c r="O24" s="142"/>
      <c r="P24" s="142"/>
      <c r="Q24" s="142"/>
      <c r="R24" s="156"/>
      <c r="S24" s="156"/>
      <c r="T24" s="156"/>
      <c r="U24" s="156"/>
      <c r="V24" s="157"/>
      <c r="W24" s="157"/>
      <c r="X24" s="157"/>
      <c r="Y24" s="157"/>
      <c r="Z24" s="157"/>
      <c r="AA24" s="157"/>
      <c r="AB24" s="157"/>
      <c r="AC24" s="9"/>
      <c r="AD24" s="9"/>
    </row>
    <row r="25" spans="1:30" ht="22.5" customHeight="1" x14ac:dyDescent="0.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745" t="s">
        <v>2</v>
      </c>
      <c r="N25" s="745"/>
      <c r="O25" s="745"/>
      <c r="P25" s="745"/>
      <c r="Q25" s="745"/>
      <c r="R25" s="798">
        <f>交付申請書!O18</f>
        <v>0</v>
      </c>
      <c r="S25" s="798"/>
      <c r="T25" s="798"/>
      <c r="U25" s="798"/>
      <c r="V25" s="798"/>
      <c r="W25" s="798"/>
      <c r="X25" s="798"/>
      <c r="Y25" s="798"/>
      <c r="Z25" s="798"/>
      <c r="AA25" s="798"/>
      <c r="AB25" s="798"/>
      <c r="AC25" s="9"/>
      <c r="AD25" s="9"/>
    </row>
    <row r="26" spans="1:30" ht="22.5" customHeight="1" x14ac:dyDescent="0.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142"/>
      <c r="N26" s="142"/>
      <c r="O26" s="142"/>
      <c r="P26" s="142"/>
      <c r="Q26" s="142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</row>
    <row r="27" spans="1:30" ht="23.25" customHeight="1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745" t="s">
        <v>37</v>
      </c>
      <c r="N27" s="745"/>
      <c r="O27" s="745"/>
      <c r="P27" s="745"/>
      <c r="Q27" s="745"/>
      <c r="R27" s="798">
        <f>交付申請書!O20</f>
        <v>0</v>
      </c>
      <c r="S27" s="798"/>
      <c r="T27" s="798"/>
      <c r="U27" s="798"/>
      <c r="V27" s="798"/>
      <c r="W27" s="798"/>
      <c r="X27" s="798"/>
      <c r="Y27" s="798"/>
      <c r="Z27" s="798"/>
      <c r="AA27" s="798"/>
      <c r="AB27" s="798"/>
      <c r="AD27" s="5"/>
    </row>
    <row r="28" spans="1:30" ht="23.2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142"/>
      <c r="N28" s="142"/>
      <c r="O28" s="142"/>
      <c r="P28" s="142"/>
      <c r="Q28" s="142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1"/>
      <c r="AD28" s="5"/>
    </row>
    <row r="29" spans="1:30" ht="22.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745" t="s">
        <v>38</v>
      </c>
      <c r="N29" s="745"/>
      <c r="O29" s="745"/>
      <c r="P29" s="745"/>
      <c r="Q29" s="145"/>
      <c r="R29" s="798">
        <f>交付申請書!O22</f>
        <v>0</v>
      </c>
      <c r="S29" s="798"/>
      <c r="T29" s="798"/>
      <c r="U29" s="798"/>
      <c r="V29" s="798"/>
      <c r="W29" s="798"/>
      <c r="X29" s="798"/>
      <c r="Y29" s="798"/>
      <c r="Z29" s="798"/>
      <c r="AA29" s="798"/>
      <c r="AB29" s="798"/>
      <c r="AC29" s="11" t="s">
        <v>13</v>
      </c>
      <c r="AD29" s="5"/>
    </row>
    <row r="30" spans="1:30" ht="22.5" customHeight="1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45"/>
      <c r="P30" s="145"/>
      <c r="Q30" s="14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</row>
    <row r="31" spans="1:30" ht="22.5" customHeight="1" x14ac:dyDescent="0.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745" t="s">
        <v>8</v>
      </c>
      <c r="N31" s="745"/>
      <c r="O31" s="745"/>
      <c r="P31" s="745"/>
      <c r="Q31" s="74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</row>
    <row r="32" spans="1:30" ht="22.5" customHeight="1" x14ac:dyDescent="0.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745"/>
      <c r="N32" s="745"/>
      <c r="O32" s="745"/>
      <c r="P32" s="745"/>
      <c r="Q32" s="74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</row>
    <row r="33" spans="1:30" ht="22.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776" t="s">
        <v>174</v>
      </c>
      <c r="N33" s="799"/>
      <c r="O33" s="800"/>
      <c r="P33" s="804">
        <f>交付申請書!N26</f>
        <v>0</v>
      </c>
      <c r="Q33" s="805"/>
      <c r="R33" s="805"/>
      <c r="S33" s="805"/>
      <c r="T33" s="805"/>
      <c r="U33" s="808" t="s">
        <v>38</v>
      </c>
      <c r="V33" s="800"/>
      <c r="W33" s="805">
        <f>交付申請書!V26</f>
        <v>0</v>
      </c>
      <c r="X33" s="805"/>
      <c r="Y33" s="805"/>
      <c r="Z33" s="805"/>
      <c r="AA33" s="805"/>
      <c r="AB33" s="810"/>
      <c r="AC33" s="5"/>
      <c r="AD33" s="5"/>
    </row>
    <row r="34" spans="1:30" ht="22.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801"/>
      <c r="N34" s="802"/>
      <c r="O34" s="803"/>
      <c r="P34" s="806"/>
      <c r="Q34" s="807"/>
      <c r="R34" s="807"/>
      <c r="S34" s="807"/>
      <c r="T34" s="807"/>
      <c r="U34" s="809"/>
      <c r="V34" s="803"/>
      <c r="W34" s="807"/>
      <c r="X34" s="807"/>
      <c r="Y34" s="807"/>
      <c r="Z34" s="807"/>
      <c r="AA34" s="807"/>
      <c r="AB34" s="811"/>
      <c r="AC34" s="5"/>
      <c r="AD34" s="5"/>
    </row>
    <row r="35" spans="1:30" ht="22.5" customHeight="1" x14ac:dyDescent="0.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783" t="s">
        <v>9</v>
      </c>
      <c r="N35" s="784"/>
      <c r="O35" s="784"/>
      <c r="P35" s="784"/>
      <c r="Q35" s="784"/>
      <c r="R35" s="785">
        <f>交付申請書!P28</f>
        <v>0</v>
      </c>
      <c r="S35" s="785"/>
      <c r="T35" s="785"/>
      <c r="U35" s="786"/>
      <c r="V35" s="786"/>
      <c r="W35" s="785"/>
      <c r="X35" s="785"/>
      <c r="Y35" s="785"/>
      <c r="Z35" s="785"/>
      <c r="AA35" s="785"/>
      <c r="AB35" s="787"/>
      <c r="AC35" s="5"/>
      <c r="AD35" s="5"/>
    </row>
    <row r="36" spans="1:30" ht="22.5" customHeight="1" x14ac:dyDescent="0.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783"/>
      <c r="N36" s="784"/>
      <c r="O36" s="784"/>
      <c r="P36" s="784"/>
      <c r="Q36" s="784"/>
      <c r="R36" s="785"/>
      <c r="S36" s="785"/>
      <c r="T36" s="785"/>
      <c r="U36" s="785"/>
      <c r="V36" s="785"/>
      <c r="W36" s="785"/>
      <c r="X36" s="785"/>
      <c r="Y36" s="785"/>
      <c r="Z36" s="785"/>
      <c r="AA36" s="785"/>
      <c r="AB36" s="787"/>
      <c r="AC36" s="5"/>
    </row>
    <row r="37" spans="1:30" ht="22.5" customHeight="1" x14ac:dyDescent="0.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783" t="s">
        <v>10</v>
      </c>
      <c r="N37" s="784"/>
      <c r="O37" s="784"/>
      <c r="P37" s="784"/>
      <c r="Q37" s="784"/>
      <c r="R37" s="785">
        <f>交付申請書!P29</f>
        <v>0</v>
      </c>
      <c r="S37" s="785"/>
      <c r="T37" s="785"/>
      <c r="U37" s="785"/>
      <c r="V37" s="785"/>
      <c r="W37" s="785"/>
      <c r="X37" s="785"/>
      <c r="Y37" s="785"/>
      <c r="Z37" s="785"/>
      <c r="AA37" s="785"/>
      <c r="AB37" s="787"/>
      <c r="AC37" s="5"/>
    </row>
    <row r="38" spans="1:30" ht="22.5" customHeight="1" x14ac:dyDescent="0.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788"/>
      <c r="N38" s="789"/>
      <c r="O38" s="789"/>
      <c r="P38" s="789"/>
      <c r="Q38" s="789"/>
      <c r="R38" s="790"/>
      <c r="S38" s="790"/>
      <c r="T38" s="790"/>
      <c r="U38" s="790"/>
      <c r="V38" s="790"/>
      <c r="W38" s="790"/>
      <c r="X38" s="790"/>
      <c r="Y38" s="790"/>
      <c r="Z38" s="790"/>
      <c r="AA38" s="790"/>
      <c r="AB38" s="791"/>
      <c r="AC38" s="5"/>
    </row>
    <row r="39" spans="1:30" ht="22.5" customHeight="1" x14ac:dyDescent="0.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</row>
    <row r="40" spans="1:30" ht="22.5" customHeight="1" x14ac:dyDescent="0.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</row>
    <row r="41" spans="1:30" ht="22.5" customHeight="1" x14ac:dyDescent="0.4">
      <c r="A41" s="5"/>
      <c r="B41" s="5"/>
      <c r="C41" s="776">
        <v>1</v>
      </c>
      <c r="D41" s="779" t="s">
        <v>41</v>
      </c>
      <c r="E41" s="779"/>
      <c r="F41" s="779"/>
      <c r="G41" s="792"/>
      <c r="H41" s="795" t="s">
        <v>209</v>
      </c>
      <c r="I41" s="760"/>
      <c r="J41" s="760"/>
      <c r="K41" s="760"/>
      <c r="L41" s="760"/>
      <c r="M41" s="760"/>
      <c r="N41" s="760"/>
      <c r="O41" s="760"/>
      <c r="P41" s="760"/>
      <c r="Q41" s="760"/>
      <c r="R41" s="796"/>
      <c r="S41" s="797" t="s">
        <v>163</v>
      </c>
      <c r="T41" s="760"/>
      <c r="U41" s="760"/>
      <c r="V41" s="760"/>
      <c r="W41" s="760"/>
      <c r="X41" s="760"/>
      <c r="Y41" s="760"/>
      <c r="Z41" s="760"/>
      <c r="AA41" s="760"/>
      <c r="AB41" s="796"/>
      <c r="AC41" s="760" t="s">
        <v>204</v>
      </c>
      <c r="AD41" s="761"/>
    </row>
    <row r="42" spans="1:30" ht="22.5" customHeight="1" x14ac:dyDescent="0.4">
      <c r="A42" s="5"/>
      <c r="B42" s="742"/>
      <c r="C42" s="777"/>
      <c r="D42" s="780"/>
      <c r="E42" s="780"/>
      <c r="F42" s="780"/>
      <c r="G42" s="793"/>
      <c r="H42" s="762" t="str">
        <f>交付申請書!H31:P31</f>
        <v>新製品・新技術開発補助</v>
      </c>
      <c r="I42" s="763"/>
      <c r="J42" s="763"/>
      <c r="K42" s="763"/>
      <c r="L42" s="763"/>
      <c r="M42" s="763"/>
      <c r="N42" s="763"/>
      <c r="O42" s="763"/>
      <c r="P42" s="763"/>
      <c r="Q42" s="763"/>
      <c r="R42" s="763"/>
      <c r="S42" s="766">
        <f>交付申請書!S31:Y31</f>
        <v>0</v>
      </c>
      <c r="T42" s="767"/>
      <c r="U42" s="767"/>
      <c r="V42" s="767"/>
      <c r="W42" s="767"/>
      <c r="X42" s="767"/>
      <c r="Y42" s="767"/>
      <c r="Z42" s="767"/>
      <c r="AA42" s="767"/>
      <c r="AB42" s="768"/>
      <c r="AC42" s="772">
        <f>交付申請書!AB31</f>
        <v>0</v>
      </c>
      <c r="AD42" s="773"/>
    </row>
    <row r="43" spans="1:30" ht="22.5" customHeight="1" x14ac:dyDescent="0.4">
      <c r="A43" s="5"/>
      <c r="B43" s="742"/>
      <c r="C43" s="778"/>
      <c r="D43" s="781"/>
      <c r="E43" s="781"/>
      <c r="F43" s="781"/>
      <c r="G43" s="794"/>
      <c r="H43" s="764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9"/>
      <c r="T43" s="770"/>
      <c r="U43" s="770"/>
      <c r="V43" s="770"/>
      <c r="W43" s="770"/>
      <c r="X43" s="770"/>
      <c r="Y43" s="770"/>
      <c r="Z43" s="770"/>
      <c r="AA43" s="770"/>
      <c r="AB43" s="771"/>
      <c r="AC43" s="774"/>
      <c r="AD43" s="775"/>
    </row>
    <row r="44" spans="1:30" ht="22.5" customHeight="1" x14ac:dyDescent="0.4">
      <c r="A44" s="5"/>
      <c r="B44" s="145"/>
      <c r="C44" s="776">
        <v>2</v>
      </c>
      <c r="D44" s="779" t="s">
        <v>175</v>
      </c>
      <c r="E44" s="779"/>
      <c r="F44" s="779"/>
      <c r="G44" s="779"/>
      <c r="H44" s="143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55"/>
      <c r="AD44" s="56"/>
    </row>
    <row r="45" spans="1:30" ht="22.5" customHeight="1" x14ac:dyDescent="0.4">
      <c r="A45" s="5"/>
      <c r="B45" s="742"/>
      <c r="C45" s="777"/>
      <c r="D45" s="780"/>
      <c r="E45" s="780"/>
      <c r="F45" s="780"/>
      <c r="G45" s="780"/>
      <c r="H45" s="782" t="s">
        <v>14</v>
      </c>
      <c r="I45" s="742"/>
      <c r="J45" s="343" ph="1"/>
      <c r="K45" s="343" ph="1"/>
      <c r="L45" s="343" ph="1"/>
      <c r="M45" s="343" ph="1"/>
      <c r="N45" s="343" ph="1"/>
      <c r="O45" s="343" ph="1"/>
      <c r="P45" s="343" ph="1"/>
      <c r="Q45" s="343" ph="1"/>
      <c r="R45" s="12"/>
      <c r="S45" s="741" t="s">
        <v>15</v>
      </c>
      <c r="T45" s="5"/>
      <c r="U45" s="742" t="s">
        <v>292</v>
      </c>
      <c r="V45" s="742"/>
      <c r="W45" s="742"/>
      <c r="X45" s="742"/>
      <c r="Y45" s="743" t="str">
        <f>交付申請書!H39</f>
        <v/>
      </c>
      <c r="Z45" s="744"/>
      <c r="AA45" s="744"/>
      <c r="AB45" s="744"/>
      <c r="AC45" s="745" t="s">
        <v>293</v>
      </c>
      <c r="AD45" s="746"/>
    </row>
    <row r="46" spans="1:30" ht="22.5" customHeight="1" x14ac:dyDescent="0.4">
      <c r="A46" s="5"/>
      <c r="B46" s="742"/>
      <c r="C46" s="777"/>
      <c r="D46" s="780"/>
      <c r="E46" s="780"/>
      <c r="F46" s="780"/>
      <c r="G46" s="780"/>
      <c r="H46" s="782"/>
      <c r="I46" s="742"/>
      <c r="J46" s="344" ph="1"/>
      <c r="K46" s="344" ph="1"/>
      <c r="L46" s="344" ph="1"/>
      <c r="M46" s="344" ph="1"/>
      <c r="N46" s="344" ph="1"/>
      <c r="O46" s="344" ph="1"/>
      <c r="P46" s="344" ph="1"/>
      <c r="Q46" s="344" ph="1"/>
      <c r="R46" s="13"/>
      <c r="S46" s="741"/>
      <c r="T46" s="5"/>
      <c r="U46" s="742"/>
      <c r="V46" s="742"/>
      <c r="W46" s="742"/>
      <c r="X46" s="742"/>
      <c r="Y46" s="744"/>
      <c r="Z46" s="744"/>
      <c r="AA46" s="744"/>
      <c r="AB46" s="744"/>
      <c r="AC46" s="745"/>
      <c r="AD46" s="746"/>
    </row>
    <row r="47" spans="1:30" ht="22.5" customHeight="1" x14ac:dyDescent="0.4">
      <c r="A47" s="5"/>
      <c r="B47" s="5"/>
      <c r="C47" s="778"/>
      <c r="D47" s="781"/>
      <c r="E47" s="781"/>
      <c r="F47" s="781"/>
      <c r="G47" s="781"/>
      <c r="H47" s="26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8"/>
    </row>
    <row r="48" spans="1:30" ht="22.5" customHeight="1" x14ac:dyDescent="0.4">
      <c r="A48" s="5"/>
      <c r="B48" s="5"/>
      <c r="C48" s="747">
        <v>3</v>
      </c>
      <c r="D48" s="750" t="s">
        <v>24</v>
      </c>
      <c r="E48" s="750"/>
      <c r="F48" s="750"/>
      <c r="G48" s="750"/>
      <c r="H48" s="753"/>
      <c r="I48" s="754"/>
      <c r="J48" s="754"/>
      <c r="K48" s="754"/>
      <c r="L48" s="754"/>
      <c r="M48" s="754"/>
      <c r="N48" s="754"/>
      <c r="O48" s="754"/>
      <c r="P48" s="754"/>
      <c r="Q48" s="754"/>
      <c r="R48" s="754"/>
      <c r="S48" s="754"/>
      <c r="T48" s="754"/>
      <c r="U48" s="754"/>
      <c r="V48" s="754"/>
      <c r="W48" s="754"/>
      <c r="X48" s="754"/>
      <c r="Y48" s="754"/>
      <c r="Z48" s="754"/>
      <c r="AA48" s="754"/>
      <c r="AB48" s="754"/>
      <c r="AC48" s="754"/>
      <c r="AD48" s="755"/>
    </row>
    <row r="49" spans="1:31" ht="22.5" customHeight="1" x14ac:dyDescent="0.4">
      <c r="A49" s="5"/>
      <c r="B49" s="5"/>
      <c r="C49" s="748"/>
      <c r="D49" s="751"/>
      <c r="E49" s="751"/>
      <c r="F49" s="751"/>
      <c r="G49" s="751"/>
      <c r="H49" s="756"/>
      <c r="I49" s="745"/>
      <c r="J49" s="745"/>
      <c r="K49" s="745"/>
      <c r="L49" s="745"/>
      <c r="M49" s="745"/>
      <c r="N49" s="745"/>
      <c r="O49" s="745"/>
      <c r="P49" s="745"/>
      <c r="Q49" s="745"/>
      <c r="R49" s="745"/>
      <c r="S49" s="745"/>
      <c r="T49" s="745"/>
      <c r="U49" s="745"/>
      <c r="V49" s="745"/>
      <c r="W49" s="745"/>
      <c r="X49" s="745"/>
      <c r="Y49" s="745"/>
      <c r="Z49" s="745"/>
      <c r="AA49" s="745"/>
      <c r="AB49" s="745"/>
      <c r="AC49" s="745"/>
      <c r="AD49" s="746"/>
    </row>
    <row r="50" spans="1:31" ht="22.5" customHeight="1" x14ac:dyDescent="0.4">
      <c r="A50" s="5"/>
      <c r="B50" s="5"/>
      <c r="C50" s="748"/>
      <c r="D50" s="751"/>
      <c r="E50" s="751"/>
      <c r="F50" s="751"/>
      <c r="G50" s="751"/>
      <c r="H50" s="756"/>
      <c r="I50" s="745"/>
      <c r="J50" s="745"/>
      <c r="K50" s="745"/>
      <c r="L50" s="745"/>
      <c r="M50" s="745"/>
      <c r="N50" s="745"/>
      <c r="O50" s="745"/>
      <c r="P50" s="745"/>
      <c r="Q50" s="745"/>
      <c r="R50" s="745"/>
      <c r="S50" s="745"/>
      <c r="T50" s="745"/>
      <c r="U50" s="745"/>
      <c r="V50" s="745"/>
      <c r="W50" s="745"/>
      <c r="X50" s="745"/>
      <c r="Y50" s="745"/>
      <c r="Z50" s="745"/>
      <c r="AA50" s="745"/>
      <c r="AB50" s="745"/>
      <c r="AC50" s="745"/>
      <c r="AD50" s="746"/>
    </row>
    <row r="51" spans="1:31" ht="22.5" customHeight="1" x14ac:dyDescent="0.4">
      <c r="A51" s="5"/>
      <c r="B51" s="5"/>
      <c r="C51" s="748"/>
      <c r="D51" s="751"/>
      <c r="E51" s="751"/>
      <c r="F51" s="751"/>
      <c r="G51" s="751"/>
      <c r="H51" s="756"/>
      <c r="I51" s="745"/>
      <c r="J51" s="745"/>
      <c r="K51" s="745"/>
      <c r="L51" s="745"/>
      <c r="M51" s="745"/>
      <c r="N51" s="745"/>
      <c r="O51" s="745"/>
      <c r="P51" s="745"/>
      <c r="Q51" s="745"/>
      <c r="R51" s="745"/>
      <c r="S51" s="745"/>
      <c r="T51" s="745"/>
      <c r="U51" s="745"/>
      <c r="V51" s="745"/>
      <c r="W51" s="745"/>
      <c r="X51" s="745"/>
      <c r="Y51" s="745"/>
      <c r="Z51" s="745"/>
      <c r="AA51" s="745"/>
      <c r="AB51" s="745"/>
      <c r="AC51" s="745"/>
      <c r="AD51" s="746"/>
    </row>
    <row r="52" spans="1:31" ht="22.5" customHeight="1" x14ac:dyDescent="0.4">
      <c r="A52" s="5"/>
      <c r="B52" s="5"/>
      <c r="C52" s="748"/>
      <c r="D52" s="751"/>
      <c r="E52" s="751"/>
      <c r="F52" s="751"/>
      <c r="G52" s="751"/>
      <c r="H52" s="756"/>
      <c r="I52" s="745"/>
      <c r="J52" s="745"/>
      <c r="K52" s="745"/>
      <c r="L52" s="745"/>
      <c r="M52" s="745"/>
      <c r="N52" s="745"/>
      <c r="O52" s="745"/>
      <c r="P52" s="745"/>
      <c r="Q52" s="745"/>
      <c r="R52" s="745"/>
      <c r="S52" s="745"/>
      <c r="T52" s="745"/>
      <c r="U52" s="745"/>
      <c r="V52" s="745"/>
      <c r="W52" s="745"/>
      <c r="X52" s="745"/>
      <c r="Y52" s="745"/>
      <c r="Z52" s="745"/>
      <c r="AA52" s="745"/>
      <c r="AB52" s="745"/>
      <c r="AC52" s="745"/>
      <c r="AD52" s="746"/>
    </row>
    <row r="53" spans="1:31" x14ac:dyDescent="0.4">
      <c r="C53" s="748"/>
      <c r="D53" s="751"/>
      <c r="E53" s="751"/>
      <c r="F53" s="751"/>
      <c r="G53" s="751"/>
      <c r="H53" s="756"/>
      <c r="I53" s="745"/>
      <c r="J53" s="745"/>
      <c r="K53" s="745"/>
      <c r="L53" s="745"/>
      <c r="M53" s="745"/>
      <c r="N53" s="745"/>
      <c r="O53" s="745"/>
      <c r="P53" s="745"/>
      <c r="Q53" s="745"/>
      <c r="R53" s="745"/>
      <c r="S53" s="745"/>
      <c r="T53" s="745"/>
      <c r="U53" s="745"/>
      <c r="V53" s="745"/>
      <c r="W53" s="745"/>
      <c r="X53" s="745"/>
      <c r="Y53" s="745"/>
      <c r="Z53" s="745"/>
      <c r="AA53" s="745"/>
      <c r="AB53" s="745"/>
      <c r="AC53" s="745"/>
      <c r="AD53" s="746"/>
    </row>
    <row r="54" spans="1:31" x14ac:dyDescent="0.4">
      <c r="C54" s="749"/>
      <c r="D54" s="752"/>
      <c r="E54" s="752"/>
      <c r="F54" s="752"/>
      <c r="G54" s="752"/>
      <c r="H54" s="757"/>
      <c r="I54" s="758"/>
      <c r="J54" s="758"/>
      <c r="K54" s="758"/>
      <c r="L54" s="758"/>
      <c r="M54" s="758"/>
      <c r="N54" s="758"/>
      <c r="O54" s="758"/>
      <c r="P54" s="758"/>
      <c r="Q54" s="758"/>
      <c r="R54" s="758"/>
      <c r="S54" s="758"/>
      <c r="T54" s="758"/>
      <c r="U54" s="758"/>
      <c r="V54" s="758"/>
      <c r="W54" s="758"/>
      <c r="X54" s="758"/>
      <c r="Y54" s="758"/>
      <c r="Z54" s="758"/>
      <c r="AA54" s="758"/>
      <c r="AB54" s="758"/>
      <c r="AC54" s="758"/>
      <c r="AD54" s="759"/>
    </row>
    <row r="56" spans="1:31" x14ac:dyDescent="0.4"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21"/>
    </row>
    <row r="57" spans="1:31" x14ac:dyDescent="0.4">
      <c r="B57" s="64"/>
      <c r="C57" s="21" t="s">
        <v>20</v>
      </c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</row>
    <row r="58" spans="1:31" x14ac:dyDescent="0.4"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21"/>
    </row>
    <row r="59" spans="1:31" x14ac:dyDescent="0.4">
      <c r="B59" s="64"/>
      <c r="C59" s="21" t="s">
        <v>21</v>
      </c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</row>
    <row r="60" spans="1:31" x14ac:dyDescent="0.4"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</row>
    <row r="61" spans="1:31" x14ac:dyDescent="0.4">
      <c r="B61" s="64"/>
      <c r="C61" s="21"/>
      <c r="D61" s="312" t="s">
        <v>235</v>
      </c>
      <c r="E61" s="313"/>
      <c r="F61" s="314" t="s">
        <v>22</v>
      </c>
      <c r="G61" s="315"/>
      <c r="H61" s="316" t="s">
        <v>225</v>
      </c>
      <c r="I61" s="316"/>
      <c r="J61" s="316"/>
      <c r="K61" s="316"/>
      <c r="L61" s="316"/>
      <c r="M61" s="316"/>
      <c r="N61" s="316"/>
      <c r="O61" s="316"/>
      <c r="P61" s="316"/>
      <c r="Q61" s="316"/>
      <c r="R61" s="316"/>
      <c r="S61" s="316"/>
      <c r="T61" s="316"/>
      <c r="U61" s="316"/>
      <c r="V61" s="316"/>
      <c r="W61" s="316"/>
      <c r="X61" s="317"/>
      <c r="Y61" s="318" t="s">
        <v>24</v>
      </c>
      <c r="Z61" s="318"/>
      <c r="AA61" s="318"/>
      <c r="AB61" s="318"/>
      <c r="AC61" s="319"/>
      <c r="AD61" s="64"/>
      <c r="AE61" s="21"/>
    </row>
    <row r="62" spans="1:31" x14ac:dyDescent="0.4">
      <c r="B62" s="21"/>
      <c r="C62" s="21"/>
      <c r="D62" s="253" t="s">
        <v>240</v>
      </c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4"/>
      <c r="Y62" s="254"/>
      <c r="Z62" s="254"/>
      <c r="AA62" s="254"/>
      <c r="AB62" s="254"/>
      <c r="AC62" s="255"/>
      <c r="AD62" s="21"/>
      <c r="AE62" s="21"/>
    </row>
    <row r="63" spans="1:31" x14ac:dyDescent="0.4">
      <c r="B63" s="21"/>
      <c r="C63" s="21"/>
      <c r="D63" s="260">
        <v>1</v>
      </c>
      <c r="E63" s="261"/>
      <c r="F63" s="262"/>
      <c r="G63" s="263"/>
      <c r="H63" s="273" t="s">
        <v>294</v>
      </c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4" t="s">
        <v>23</v>
      </c>
      <c r="Z63" s="275"/>
      <c r="AA63" s="275"/>
      <c r="AB63" s="275"/>
      <c r="AC63" s="276"/>
      <c r="AD63" s="21"/>
      <c r="AE63" s="21"/>
    </row>
    <row r="64" spans="1:31" x14ac:dyDescent="0.4">
      <c r="B64" s="21"/>
      <c r="C64" s="21"/>
      <c r="D64" s="221">
        <v>2</v>
      </c>
      <c r="E64" s="222"/>
      <c r="F64" s="262"/>
      <c r="G64" s="263"/>
      <c r="H64" s="256" t="s">
        <v>295</v>
      </c>
      <c r="I64" s="256"/>
      <c r="J64" s="256"/>
      <c r="K64" s="256"/>
      <c r="L64" s="256"/>
      <c r="M64" s="256"/>
      <c r="N64" s="256"/>
      <c r="O64" s="256"/>
      <c r="P64" s="256"/>
      <c r="Q64" s="256"/>
      <c r="R64" s="256"/>
      <c r="S64" s="256"/>
      <c r="T64" s="256"/>
      <c r="U64" s="256"/>
      <c r="V64" s="256"/>
      <c r="W64" s="256"/>
      <c r="X64" s="256"/>
      <c r="Y64" s="257" t="s">
        <v>23</v>
      </c>
      <c r="Z64" s="258"/>
      <c r="AA64" s="258"/>
      <c r="AB64" s="258"/>
      <c r="AC64" s="259"/>
      <c r="AD64" s="21"/>
      <c r="AE64" s="21"/>
    </row>
    <row r="65" spans="2:31" x14ac:dyDescent="0.4">
      <c r="B65" s="21"/>
      <c r="C65" s="21"/>
      <c r="D65" s="221">
        <v>3</v>
      </c>
      <c r="E65" s="222"/>
      <c r="F65" s="262"/>
      <c r="G65" s="263"/>
      <c r="H65" s="256" t="s">
        <v>296</v>
      </c>
      <c r="I65" s="256"/>
      <c r="J65" s="256"/>
      <c r="K65" s="256"/>
      <c r="L65" s="256"/>
      <c r="M65" s="256"/>
      <c r="N65" s="256"/>
      <c r="O65" s="256"/>
      <c r="P65" s="256"/>
      <c r="Q65" s="256"/>
      <c r="R65" s="256"/>
      <c r="S65" s="256"/>
      <c r="T65" s="256"/>
      <c r="U65" s="256"/>
      <c r="V65" s="256"/>
      <c r="W65" s="256"/>
      <c r="X65" s="256"/>
      <c r="Y65" s="257" t="s">
        <v>23</v>
      </c>
      <c r="Z65" s="258"/>
      <c r="AA65" s="258"/>
      <c r="AB65" s="258"/>
      <c r="AC65" s="259"/>
      <c r="AD65" s="21"/>
      <c r="AE65" s="21"/>
    </row>
    <row r="66" spans="2:31" x14ac:dyDescent="0.4">
      <c r="B66" s="21"/>
      <c r="C66" s="21"/>
      <c r="D66" s="221">
        <v>4</v>
      </c>
      <c r="E66" s="222"/>
      <c r="F66" s="262"/>
      <c r="G66" s="263"/>
      <c r="H66" s="256" t="s">
        <v>297</v>
      </c>
      <c r="I66" s="256"/>
      <c r="J66" s="256"/>
      <c r="K66" s="256"/>
      <c r="L66" s="256"/>
      <c r="M66" s="256"/>
      <c r="N66" s="256"/>
      <c r="O66" s="256"/>
      <c r="P66" s="256"/>
      <c r="Q66" s="256"/>
      <c r="R66" s="256"/>
      <c r="S66" s="256"/>
      <c r="T66" s="256"/>
      <c r="U66" s="256"/>
      <c r="V66" s="256"/>
      <c r="W66" s="256"/>
      <c r="X66" s="256"/>
      <c r="Y66" s="257" t="s">
        <v>23</v>
      </c>
      <c r="Z66" s="258"/>
      <c r="AA66" s="258"/>
      <c r="AB66" s="258"/>
      <c r="AC66" s="259"/>
      <c r="AD66" s="21"/>
      <c r="AE66" s="21"/>
    </row>
    <row r="67" spans="2:31" x14ac:dyDescent="0.4">
      <c r="B67" s="21"/>
      <c r="C67" s="21"/>
      <c r="D67" s="213">
        <v>5</v>
      </c>
      <c r="E67" s="214"/>
      <c r="F67" s="262"/>
      <c r="G67" s="263"/>
      <c r="H67" s="217" t="s">
        <v>298</v>
      </c>
      <c r="I67" s="217"/>
      <c r="J67" s="217"/>
      <c r="K67" s="217"/>
      <c r="L67" s="217"/>
      <c r="M67" s="217"/>
      <c r="N67" s="217"/>
      <c r="O67" s="217"/>
      <c r="P67" s="217"/>
      <c r="Q67" s="217"/>
      <c r="R67" s="217"/>
      <c r="S67" s="217"/>
      <c r="T67" s="217"/>
      <c r="U67" s="217"/>
      <c r="V67" s="217"/>
      <c r="W67" s="217"/>
      <c r="X67" s="217"/>
      <c r="Y67" s="738" t="s">
        <v>245</v>
      </c>
      <c r="Z67" s="739"/>
      <c r="AA67" s="739"/>
      <c r="AB67" s="739"/>
      <c r="AC67" s="740"/>
      <c r="AD67" s="21"/>
      <c r="AE67" s="21"/>
    </row>
    <row r="68" spans="2:31" x14ac:dyDescent="0.4">
      <c r="B68" s="21"/>
      <c r="C68" s="21"/>
      <c r="D68" s="253" t="s">
        <v>246</v>
      </c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4"/>
      <c r="Y68" s="254"/>
      <c r="Z68" s="254"/>
      <c r="AA68" s="254"/>
      <c r="AB68" s="254"/>
      <c r="AC68" s="255"/>
      <c r="AD68" s="21"/>
      <c r="AE68" s="21"/>
    </row>
    <row r="69" spans="2:31" x14ac:dyDescent="0.4">
      <c r="B69" s="21"/>
      <c r="C69" s="21"/>
      <c r="D69" s="260">
        <v>1</v>
      </c>
      <c r="E69" s="261"/>
      <c r="F69" s="262"/>
      <c r="G69" s="263"/>
      <c r="H69" s="732" t="s">
        <v>299</v>
      </c>
      <c r="I69" s="733"/>
      <c r="J69" s="733"/>
      <c r="K69" s="733"/>
      <c r="L69" s="733"/>
      <c r="M69" s="733"/>
      <c r="N69" s="733"/>
      <c r="O69" s="733"/>
      <c r="P69" s="733"/>
      <c r="Q69" s="733"/>
      <c r="R69" s="733"/>
      <c r="S69" s="733"/>
      <c r="T69" s="733"/>
      <c r="U69" s="733"/>
      <c r="V69" s="733"/>
      <c r="W69" s="733"/>
      <c r="X69" s="734"/>
      <c r="Y69" s="735" t="s">
        <v>23</v>
      </c>
      <c r="Z69" s="736"/>
      <c r="AA69" s="736"/>
      <c r="AB69" s="736"/>
      <c r="AC69" s="737"/>
      <c r="AD69" s="21"/>
      <c r="AE69" s="21"/>
    </row>
    <row r="70" spans="2:31" x14ac:dyDescent="0.4">
      <c r="B70" s="21"/>
      <c r="C70" s="21"/>
      <c r="D70" s="260">
        <v>2</v>
      </c>
      <c r="E70" s="261"/>
      <c r="F70" s="262"/>
      <c r="G70" s="263"/>
      <c r="H70" s="273" t="s">
        <v>300</v>
      </c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4" t="s">
        <v>23</v>
      </c>
      <c r="Z70" s="275"/>
      <c r="AA70" s="275"/>
      <c r="AB70" s="275"/>
      <c r="AC70" s="276"/>
      <c r="AD70" s="21"/>
      <c r="AE70" s="21"/>
    </row>
    <row r="71" spans="2:31" x14ac:dyDescent="0.4">
      <c r="B71" s="21"/>
      <c r="C71" s="21"/>
      <c r="D71" s="260">
        <v>2</v>
      </c>
      <c r="E71" s="261"/>
      <c r="F71" s="262"/>
      <c r="G71" s="263"/>
      <c r="H71" s="264" t="s">
        <v>301</v>
      </c>
      <c r="I71" s="225"/>
      <c r="J71" s="225"/>
      <c r="K71" s="225"/>
      <c r="L71" s="225"/>
      <c r="M71" s="225"/>
      <c r="N71" s="225"/>
      <c r="O71" s="225"/>
      <c r="P71" s="225"/>
      <c r="Q71" s="225"/>
      <c r="R71" s="225"/>
      <c r="S71" s="225"/>
      <c r="T71" s="225"/>
      <c r="U71" s="225"/>
      <c r="V71" s="225"/>
      <c r="W71" s="225"/>
      <c r="X71" s="265"/>
      <c r="Y71" s="250" t="s">
        <v>23</v>
      </c>
      <c r="Z71" s="251"/>
      <c r="AA71" s="251"/>
      <c r="AB71" s="251"/>
      <c r="AC71" s="252"/>
      <c r="AD71" s="21"/>
      <c r="AE71" s="21"/>
    </row>
    <row r="72" spans="2:31" x14ac:dyDescent="0.4">
      <c r="B72" s="21"/>
      <c r="C72" s="21"/>
      <c r="D72" s="260">
        <v>3</v>
      </c>
      <c r="E72" s="261"/>
      <c r="F72" s="262"/>
      <c r="G72" s="263"/>
      <c r="H72" s="264" t="s">
        <v>302</v>
      </c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65"/>
      <c r="Y72" s="250" t="s">
        <v>23</v>
      </c>
      <c r="Z72" s="251"/>
      <c r="AA72" s="251"/>
      <c r="AB72" s="251"/>
      <c r="AC72" s="252"/>
      <c r="AD72" s="21"/>
      <c r="AE72" s="21"/>
    </row>
    <row r="73" spans="2:31" x14ac:dyDescent="0.4">
      <c r="B73" s="21"/>
      <c r="C73" s="21"/>
      <c r="D73" s="221">
        <v>4</v>
      </c>
      <c r="E73" s="222"/>
      <c r="F73" s="223"/>
      <c r="G73" s="224"/>
      <c r="H73" s="256" t="s">
        <v>303</v>
      </c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66" t="s">
        <v>250</v>
      </c>
      <c r="Z73" s="267"/>
      <c r="AA73" s="267"/>
      <c r="AB73" s="267"/>
      <c r="AC73" s="268"/>
      <c r="AD73" s="21"/>
      <c r="AE73" s="21"/>
    </row>
    <row r="74" spans="2:31" x14ac:dyDescent="0.4">
      <c r="B74" s="21"/>
      <c r="C74" s="21"/>
      <c r="D74" s="253" t="s">
        <v>254</v>
      </c>
      <c r="E74" s="254"/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5"/>
      <c r="AD74" s="21"/>
      <c r="AE74" s="21"/>
    </row>
    <row r="75" spans="2:31" x14ac:dyDescent="0.4">
      <c r="B75" s="21"/>
      <c r="C75" s="21"/>
      <c r="D75" s="221">
        <v>1</v>
      </c>
      <c r="E75" s="222"/>
      <c r="F75" s="223"/>
      <c r="G75" s="224"/>
      <c r="H75" s="256" t="s">
        <v>304</v>
      </c>
      <c r="I75" s="256"/>
      <c r="J75" s="256"/>
      <c r="K75" s="256"/>
      <c r="L75" s="256"/>
      <c r="M75" s="256"/>
      <c r="N75" s="256"/>
      <c r="O75" s="256"/>
      <c r="P75" s="256"/>
      <c r="Q75" s="256"/>
      <c r="R75" s="256"/>
      <c r="S75" s="256"/>
      <c r="T75" s="256"/>
      <c r="U75" s="256"/>
      <c r="V75" s="256"/>
      <c r="W75" s="256"/>
      <c r="X75" s="256"/>
      <c r="Y75" s="257" t="s">
        <v>23</v>
      </c>
      <c r="Z75" s="258"/>
      <c r="AA75" s="258"/>
      <c r="AB75" s="258"/>
      <c r="AC75" s="259"/>
      <c r="AD75" s="21"/>
      <c r="AE75" s="21"/>
    </row>
    <row r="76" spans="2:31" x14ac:dyDescent="0.4">
      <c r="B76" s="21"/>
      <c r="C76" s="21"/>
      <c r="D76" s="221">
        <v>2</v>
      </c>
      <c r="E76" s="222"/>
      <c r="F76" s="223"/>
      <c r="G76" s="224"/>
      <c r="H76" s="256" t="s">
        <v>305</v>
      </c>
      <c r="I76" s="256"/>
      <c r="J76" s="256"/>
      <c r="K76" s="256"/>
      <c r="L76" s="256"/>
      <c r="M76" s="256"/>
      <c r="N76" s="256"/>
      <c r="O76" s="256"/>
      <c r="P76" s="256"/>
      <c r="Q76" s="256"/>
      <c r="R76" s="256"/>
      <c r="S76" s="256"/>
      <c r="T76" s="256"/>
      <c r="U76" s="256"/>
      <c r="V76" s="256"/>
      <c r="W76" s="256"/>
      <c r="X76" s="256"/>
      <c r="Y76" s="257" t="s">
        <v>23</v>
      </c>
      <c r="Z76" s="258"/>
      <c r="AA76" s="258"/>
      <c r="AB76" s="258"/>
      <c r="AC76" s="259"/>
      <c r="AD76" s="21"/>
      <c r="AE76" s="21"/>
    </row>
    <row r="77" spans="2:31" x14ac:dyDescent="0.4">
      <c r="B77" s="21"/>
      <c r="C77" s="21"/>
      <c r="D77" s="221">
        <v>3</v>
      </c>
      <c r="E77" s="222"/>
      <c r="F77" s="223"/>
      <c r="G77" s="224"/>
      <c r="H77" s="256" t="s">
        <v>296</v>
      </c>
      <c r="I77" s="256"/>
      <c r="J77" s="256"/>
      <c r="K77" s="256"/>
      <c r="L77" s="256"/>
      <c r="M77" s="256"/>
      <c r="N77" s="256"/>
      <c r="O77" s="256"/>
      <c r="P77" s="256"/>
      <c r="Q77" s="256"/>
      <c r="R77" s="256"/>
      <c r="S77" s="256"/>
      <c r="T77" s="256"/>
      <c r="U77" s="256"/>
      <c r="V77" s="256"/>
      <c r="W77" s="256"/>
      <c r="X77" s="256"/>
      <c r="Y77" s="257" t="s">
        <v>23</v>
      </c>
      <c r="Z77" s="258"/>
      <c r="AA77" s="258"/>
      <c r="AB77" s="258"/>
      <c r="AC77" s="259"/>
      <c r="AD77" s="21"/>
      <c r="AE77" s="21"/>
    </row>
    <row r="78" spans="2:31" x14ac:dyDescent="0.4">
      <c r="B78" s="21"/>
      <c r="C78" s="21"/>
      <c r="D78" s="253" t="s">
        <v>258</v>
      </c>
      <c r="E78" s="254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54"/>
      <c r="AA78" s="254"/>
      <c r="AB78" s="254"/>
      <c r="AC78" s="255"/>
      <c r="AD78" s="21"/>
      <c r="AE78" s="21"/>
    </row>
    <row r="79" spans="2:31" x14ac:dyDescent="0.4">
      <c r="B79" s="21"/>
      <c r="C79" s="21"/>
      <c r="D79" s="221">
        <v>1</v>
      </c>
      <c r="E79" s="222"/>
      <c r="F79" s="223"/>
      <c r="G79" s="224"/>
      <c r="H79" s="256" t="s">
        <v>306</v>
      </c>
      <c r="I79" s="256"/>
      <c r="J79" s="256"/>
      <c r="K79" s="256"/>
      <c r="L79" s="256"/>
      <c r="M79" s="256"/>
      <c r="N79" s="256"/>
      <c r="O79" s="256"/>
      <c r="P79" s="256"/>
      <c r="Q79" s="256"/>
      <c r="R79" s="256"/>
      <c r="S79" s="256"/>
      <c r="T79" s="256"/>
      <c r="U79" s="256"/>
      <c r="V79" s="256"/>
      <c r="W79" s="256"/>
      <c r="X79" s="256"/>
      <c r="Y79" s="257" t="s">
        <v>23</v>
      </c>
      <c r="Z79" s="258"/>
      <c r="AA79" s="258"/>
      <c r="AB79" s="258"/>
      <c r="AC79" s="259"/>
      <c r="AD79" s="21"/>
      <c r="AE79" s="21"/>
    </row>
    <row r="80" spans="2:31" x14ac:dyDescent="0.4">
      <c r="B80" s="21"/>
      <c r="C80" s="21"/>
      <c r="D80" s="221">
        <v>2</v>
      </c>
      <c r="E80" s="222"/>
      <c r="F80" s="223"/>
      <c r="G80" s="224"/>
      <c r="H80" s="225" t="s">
        <v>307</v>
      </c>
      <c r="I80" s="225"/>
      <c r="J80" s="225"/>
      <c r="K80" s="225"/>
      <c r="L80" s="225"/>
      <c r="M80" s="225"/>
      <c r="N80" s="225"/>
      <c r="O80" s="225"/>
      <c r="P80" s="225"/>
      <c r="Q80" s="225"/>
      <c r="R80" s="225"/>
      <c r="S80" s="225"/>
      <c r="T80" s="225"/>
      <c r="U80" s="225"/>
      <c r="V80" s="225"/>
      <c r="W80" s="225"/>
      <c r="X80" s="225"/>
      <c r="Y80" s="250" t="s">
        <v>23</v>
      </c>
      <c r="Z80" s="251"/>
      <c r="AA80" s="251"/>
      <c r="AB80" s="251"/>
      <c r="AC80" s="252"/>
      <c r="AD80" s="21"/>
      <c r="AE80" s="21"/>
    </row>
    <row r="81" spans="2:31" x14ac:dyDescent="0.4">
      <c r="B81" s="21"/>
      <c r="C81" s="21"/>
      <c r="D81" s="221">
        <v>3</v>
      </c>
      <c r="E81" s="222"/>
      <c r="F81" s="223"/>
      <c r="G81" s="224"/>
      <c r="H81" s="225" t="s">
        <v>308</v>
      </c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 s="225"/>
      <c r="W81" s="225"/>
      <c r="X81" s="225"/>
      <c r="Y81" s="250" t="s">
        <v>23</v>
      </c>
      <c r="Z81" s="251"/>
      <c r="AA81" s="251"/>
      <c r="AB81" s="251"/>
      <c r="AC81" s="252"/>
      <c r="AD81" s="21"/>
      <c r="AE81" s="21"/>
    </row>
    <row r="82" spans="2:31" x14ac:dyDescent="0.4">
      <c r="B82" s="21"/>
      <c r="C82" s="21"/>
      <c r="D82" s="221">
        <v>4</v>
      </c>
      <c r="E82" s="222"/>
      <c r="F82" s="223"/>
      <c r="G82" s="224"/>
      <c r="H82" s="225" t="s">
        <v>296</v>
      </c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 s="225"/>
      <c r="W82" s="225"/>
      <c r="X82" s="225"/>
      <c r="Y82" s="250" t="s">
        <v>23</v>
      </c>
      <c r="Z82" s="251"/>
      <c r="AA82" s="251"/>
      <c r="AB82" s="251"/>
      <c r="AC82" s="252"/>
      <c r="AD82" s="21"/>
      <c r="AE82" s="21"/>
    </row>
    <row r="83" spans="2:31" x14ac:dyDescent="0.4">
      <c r="B83" s="21"/>
      <c r="C83" s="21"/>
      <c r="D83" s="253" t="s">
        <v>262</v>
      </c>
      <c r="E83" s="254"/>
      <c r="F83" s="254"/>
      <c r="G83" s="254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4"/>
      <c r="V83" s="254"/>
      <c r="W83" s="254"/>
      <c r="X83" s="254"/>
      <c r="Y83" s="254"/>
      <c r="Z83" s="254"/>
      <c r="AA83" s="254"/>
      <c r="AB83" s="254"/>
      <c r="AC83" s="255"/>
      <c r="AD83" s="21"/>
      <c r="AE83" s="21"/>
    </row>
    <row r="84" spans="2:31" x14ac:dyDescent="0.4">
      <c r="B84" s="21"/>
      <c r="C84" s="21"/>
      <c r="D84" s="221">
        <v>1</v>
      </c>
      <c r="E84" s="222"/>
      <c r="F84" s="223"/>
      <c r="G84" s="224"/>
      <c r="H84" s="225" t="s">
        <v>309</v>
      </c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5"/>
      <c r="T84" s="225"/>
      <c r="U84" s="225"/>
      <c r="V84" s="225"/>
      <c r="W84" s="225"/>
      <c r="X84" s="225"/>
      <c r="Y84" s="250" t="s">
        <v>23</v>
      </c>
      <c r="Z84" s="251"/>
      <c r="AA84" s="251"/>
      <c r="AB84" s="251"/>
      <c r="AC84" s="252"/>
      <c r="AD84" s="21"/>
      <c r="AE84" s="21"/>
    </row>
    <row r="85" spans="2:31" x14ac:dyDescent="0.4">
      <c r="B85" s="21"/>
      <c r="C85" s="21"/>
      <c r="D85" s="221">
        <v>2</v>
      </c>
      <c r="E85" s="222"/>
      <c r="F85" s="223"/>
      <c r="G85" s="224"/>
      <c r="H85" s="225" t="s">
        <v>296</v>
      </c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50" t="s">
        <v>23</v>
      </c>
      <c r="Z85" s="251"/>
      <c r="AA85" s="251"/>
      <c r="AB85" s="251"/>
      <c r="AC85" s="252"/>
      <c r="AD85" s="21"/>
      <c r="AE85" s="21"/>
    </row>
    <row r="86" spans="2:31" x14ac:dyDescent="0.4">
      <c r="B86" s="21"/>
      <c r="C86" s="21"/>
      <c r="D86" s="253" t="s">
        <v>265</v>
      </c>
      <c r="E86" s="254"/>
      <c r="F86" s="254"/>
      <c r="G86" s="254"/>
      <c r="H86" s="254"/>
      <c r="I86" s="254"/>
      <c r="J86" s="254"/>
      <c r="K86" s="254"/>
      <c r="L86" s="254"/>
      <c r="M86" s="254"/>
      <c r="N86" s="254"/>
      <c r="O86" s="254"/>
      <c r="P86" s="254"/>
      <c r="Q86" s="254"/>
      <c r="R86" s="254"/>
      <c r="S86" s="254"/>
      <c r="T86" s="254"/>
      <c r="U86" s="254"/>
      <c r="V86" s="254"/>
      <c r="W86" s="254"/>
      <c r="X86" s="254"/>
      <c r="Y86" s="254"/>
      <c r="Z86" s="254"/>
      <c r="AA86" s="254"/>
      <c r="AB86" s="254"/>
      <c r="AC86" s="255"/>
      <c r="AD86" s="21"/>
      <c r="AE86" s="21"/>
    </row>
    <row r="87" spans="2:31" x14ac:dyDescent="0.4">
      <c r="B87" s="21"/>
      <c r="C87" s="21"/>
      <c r="D87" s="221">
        <v>1</v>
      </c>
      <c r="E87" s="222"/>
      <c r="F87" s="223"/>
      <c r="G87" s="224"/>
      <c r="H87" s="225" t="s">
        <v>310</v>
      </c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W87" s="225"/>
      <c r="X87" s="225"/>
      <c r="Y87" s="250" t="s">
        <v>23</v>
      </c>
      <c r="Z87" s="251"/>
      <c r="AA87" s="251"/>
      <c r="AB87" s="251"/>
      <c r="AC87" s="252"/>
      <c r="AD87" s="21"/>
      <c r="AE87" s="21"/>
    </row>
    <row r="88" spans="2:31" x14ac:dyDescent="0.4">
      <c r="B88" s="21"/>
      <c r="C88" s="21"/>
      <c r="D88" s="221">
        <v>2</v>
      </c>
      <c r="E88" s="222"/>
      <c r="F88" s="223"/>
      <c r="G88" s="224"/>
      <c r="H88" s="225" t="s">
        <v>311</v>
      </c>
      <c r="I88" s="225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W88" s="225"/>
      <c r="X88" s="225"/>
      <c r="Y88" s="250" t="s">
        <v>23</v>
      </c>
      <c r="Z88" s="251"/>
      <c r="AA88" s="251"/>
      <c r="AB88" s="251"/>
      <c r="AC88" s="252"/>
      <c r="AD88" s="21"/>
      <c r="AE88" s="21"/>
    </row>
    <row r="89" spans="2:31" x14ac:dyDescent="0.4">
      <c r="B89" s="21"/>
      <c r="C89" s="21"/>
      <c r="D89" s="221">
        <v>3</v>
      </c>
      <c r="E89" s="222"/>
      <c r="F89" s="223"/>
      <c r="G89" s="224"/>
      <c r="H89" s="225" t="s">
        <v>312</v>
      </c>
      <c r="I89" s="225"/>
      <c r="J89" s="225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25"/>
      <c r="V89" s="225"/>
      <c r="W89" s="225"/>
      <c r="X89" s="225"/>
      <c r="Y89" s="250" t="s">
        <v>23</v>
      </c>
      <c r="Z89" s="251"/>
      <c r="AA89" s="251"/>
      <c r="AB89" s="251"/>
      <c r="AC89" s="252"/>
      <c r="AD89" s="21"/>
      <c r="AE89" s="21"/>
    </row>
    <row r="90" spans="2:31" x14ac:dyDescent="0.4">
      <c r="B90" s="21"/>
      <c r="C90" s="21"/>
      <c r="D90" s="728">
        <v>4</v>
      </c>
      <c r="E90" s="729"/>
      <c r="F90" s="730"/>
      <c r="G90" s="731"/>
      <c r="H90" s="256" t="s">
        <v>313</v>
      </c>
      <c r="I90" s="256"/>
      <c r="J90" s="256"/>
      <c r="K90" s="256"/>
      <c r="L90" s="256"/>
      <c r="M90" s="256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7" t="s">
        <v>23</v>
      </c>
      <c r="Z90" s="258"/>
      <c r="AA90" s="258"/>
      <c r="AB90" s="258"/>
      <c r="AC90" s="259"/>
      <c r="AD90" s="21"/>
      <c r="AE90" s="21"/>
    </row>
    <row r="91" spans="2:31" x14ac:dyDescent="0.4">
      <c r="B91" s="21"/>
      <c r="C91" s="21"/>
      <c r="D91" s="725" t="s">
        <v>269</v>
      </c>
      <c r="E91" s="726"/>
      <c r="F91" s="726"/>
      <c r="G91" s="726"/>
      <c r="H91" s="726"/>
      <c r="I91" s="726"/>
      <c r="J91" s="726"/>
      <c r="K91" s="726"/>
      <c r="L91" s="726"/>
      <c r="M91" s="726"/>
      <c r="N91" s="726"/>
      <c r="O91" s="726"/>
      <c r="P91" s="726"/>
      <c r="Q91" s="726"/>
      <c r="R91" s="726"/>
      <c r="S91" s="726"/>
      <c r="T91" s="726"/>
      <c r="U91" s="726"/>
      <c r="V91" s="726"/>
      <c r="W91" s="726"/>
      <c r="X91" s="726"/>
      <c r="Y91" s="726"/>
      <c r="Z91" s="726"/>
      <c r="AA91" s="726"/>
      <c r="AB91" s="726"/>
      <c r="AC91" s="727"/>
      <c r="AD91" s="21"/>
      <c r="AE91" s="21"/>
    </row>
    <row r="92" spans="2:31" x14ac:dyDescent="0.4">
      <c r="B92" s="21"/>
      <c r="C92" s="21"/>
      <c r="D92" s="715">
        <v>1</v>
      </c>
      <c r="E92" s="222"/>
      <c r="F92" s="223"/>
      <c r="G92" s="224"/>
      <c r="H92" s="225" t="s">
        <v>314</v>
      </c>
      <c r="I92" s="225"/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50" t="s">
        <v>23</v>
      </c>
      <c r="Z92" s="251"/>
      <c r="AA92" s="251"/>
      <c r="AB92" s="251"/>
      <c r="AC92" s="716"/>
      <c r="AD92" s="21"/>
      <c r="AE92" s="21"/>
    </row>
    <row r="93" spans="2:31" x14ac:dyDescent="0.4">
      <c r="B93" s="21"/>
      <c r="C93" s="21"/>
      <c r="D93" s="715">
        <v>2</v>
      </c>
      <c r="E93" s="222"/>
      <c r="F93" s="223"/>
      <c r="G93" s="224"/>
      <c r="H93" s="225" t="s">
        <v>315</v>
      </c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W93" s="225"/>
      <c r="X93" s="225"/>
      <c r="Y93" s="250" t="s">
        <v>23</v>
      </c>
      <c r="Z93" s="251"/>
      <c r="AA93" s="251"/>
      <c r="AB93" s="251"/>
      <c r="AC93" s="716"/>
      <c r="AD93" s="21"/>
      <c r="AE93" s="21"/>
    </row>
    <row r="94" spans="2:31" x14ac:dyDescent="0.4">
      <c r="B94" s="21"/>
      <c r="C94" s="21"/>
      <c r="D94" s="715">
        <v>3</v>
      </c>
      <c r="E94" s="222"/>
      <c r="F94" s="223"/>
      <c r="G94" s="224"/>
      <c r="H94" s="225" t="s">
        <v>316</v>
      </c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  <c r="X94" s="225"/>
      <c r="Y94" s="250" t="s">
        <v>23</v>
      </c>
      <c r="Z94" s="251"/>
      <c r="AA94" s="251"/>
      <c r="AB94" s="251"/>
      <c r="AC94" s="716"/>
      <c r="AD94" s="21"/>
      <c r="AE94" s="21"/>
    </row>
    <row r="95" spans="2:31" x14ac:dyDescent="0.4">
      <c r="B95" s="21"/>
      <c r="C95" s="21"/>
      <c r="D95" s="717">
        <v>4</v>
      </c>
      <c r="E95" s="718"/>
      <c r="F95" s="719"/>
      <c r="G95" s="720"/>
      <c r="H95" s="721" t="s">
        <v>313</v>
      </c>
      <c r="I95" s="721"/>
      <c r="J95" s="721"/>
      <c r="K95" s="721"/>
      <c r="L95" s="721"/>
      <c r="M95" s="721"/>
      <c r="N95" s="721"/>
      <c r="O95" s="721"/>
      <c r="P95" s="721"/>
      <c r="Q95" s="721"/>
      <c r="R95" s="721"/>
      <c r="S95" s="721"/>
      <c r="T95" s="721"/>
      <c r="U95" s="721"/>
      <c r="V95" s="721"/>
      <c r="W95" s="721"/>
      <c r="X95" s="721"/>
      <c r="Y95" s="722" t="s">
        <v>23</v>
      </c>
      <c r="Z95" s="723"/>
      <c r="AA95" s="723"/>
      <c r="AB95" s="723"/>
      <c r="AC95" s="724"/>
      <c r="AD95" s="21"/>
      <c r="AE95" s="21"/>
    </row>
    <row r="96" spans="2:31" x14ac:dyDescent="0.4"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</row>
    <row r="97" spans="2:31" x14ac:dyDescent="0.4"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</row>
    <row r="98" spans="2:31" x14ac:dyDescent="0.4"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</row>
  </sheetData>
  <sheetProtection password="DE51" sheet="1" formatCells="0" formatColumns="0" formatRows="0" insertColumns="0" insertRows="0" insertHyperlinks="0" deleteColumns="0" deleteRows="0" selectLockedCells="1" sort="0" autoFilter="0" pivotTables="0"/>
  <mergeCells count="169">
    <mergeCell ref="D14:AB14"/>
    <mergeCell ref="M21:Q21"/>
    <mergeCell ref="S21:U21"/>
    <mergeCell ref="W21:Z21"/>
    <mergeCell ref="R23:AB23"/>
    <mergeCell ref="M25:Q25"/>
    <mergeCell ref="R25:AB25"/>
    <mergeCell ref="T2:V2"/>
    <mergeCell ref="X2:Y2"/>
    <mergeCell ref="AA2:AB2"/>
    <mergeCell ref="B8:AD9"/>
    <mergeCell ref="D13:F13"/>
    <mergeCell ref="K13:L13"/>
    <mergeCell ref="O13:P13"/>
    <mergeCell ref="R13:S13"/>
    <mergeCell ref="U13:AB13"/>
    <mergeCell ref="M35:Q36"/>
    <mergeCell ref="R35:AB36"/>
    <mergeCell ref="M37:Q38"/>
    <mergeCell ref="R37:AB38"/>
    <mergeCell ref="C41:C43"/>
    <mergeCell ref="D41:G43"/>
    <mergeCell ref="H41:R41"/>
    <mergeCell ref="S41:AB41"/>
    <mergeCell ref="M27:Q27"/>
    <mergeCell ref="R27:AB27"/>
    <mergeCell ref="M29:P29"/>
    <mergeCell ref="R29:AB29"/>
    <mergeCell ref="M31:Q32"/>
    <mergeCell ref="M33:O34"/>
    <mergeCell ref="P33:T34"/>
    <mergeCell ref="U33:V34"/>
    <mergeCell ref="W33:AB34"/>
    <mergeCell ref="S45:S46"/>
    <mergeCell ref="U45:X46"/>
    <mergeCell ref="Y45:AB46"/>
    <mergeCell ref="AC45:AD46"/>
    <mergeCell ref="C48:C54"/>
    <mergeCell ref="D48:G54"/>
    <mergeCell ref="H48:AD54"/>
    <mergeCell ref="AC41:AD41"/>
    <mergeCell ref="B42:B43"/>
    <mergeCell ref="H42:R43"/>
    <mergeCell ref="S42:AB43"/>
    <mergeCell ref="AC42:AD43"/>
    <mergeCell ref="C44:C47"/>
    <mergeCell ref="D44:G47"/>
    <mergeCell ref="B45:B46"/>
    <mergeCell ref="H45:I46"/>
    <mergeCell ref="J45:Q46"/>
    <mergeCell ref="D61:E61"/>
    <mergeCell ref="F61:G61"/>
    <mergeCell ref="H61:X61"/>
    <mergeCell ref="Y61:AC61"/>
    <mergeCell ref="D62:AC62"/>
    <mergeCell ref="D63:E63"/>
    <mergeCell ref="F63:G63"/>
    <mergeCell ref="H63:X63"/>
    <mergeCell ref="Y63:AC63"/>
    <mergeCell ref="D66:E66"/>
    <mergeCell ref="F66:G66"/>
    <mergeCell ref="H66:X66"/>
    <mergeCell ref="Y66:AC66"/>
    <mergeCell ref="D67:E67"/>
    <mergeCell ref="F67:G67"/>
    <mergeCell ref="H67:X67"/>
    <mergeCell ref="Y67:AC67"/>
    <mergeCell ref="D64:E64"/>
    <mergeCell ref="F64:G64"/>
    <mergeCell ref="H64:X64"/>
    <mergeCell ref="Y64:AC64"/>
    <mergeCell ref="D65:E65"/>
    <mergeCell ref="F65:G65"/>
    <mergeCell ref="H65:X65"/>
    <mergeCell ref="Y65:AC65"/>
    <mergeCell ref="D71:E71"/>
    <mergeCell ref="F71:G71"/>
    <mergeCell ref="H71:X71"/>
    <mergeCell ref="Y71:AC71"/>
    <mergeCell ref="D72:E72"/>
    <mergeCell ref="F72:G72"/>
    <mergeCell ref="H72:X72"/>
    <mergeCell ref="Y72:AC72"/>
    <mergeCell ref="D68:AC68"/>
    <mergeCell ref="D69:E69"/>
    <mergeCell ref="F69:G69"/>
    <mergeCell ref="H69:X69"/>
    <mergeCell ref="Y69:AC69"/>
    <mergeCell ref="D70:E70"/>
    <mergeCell ref="F70:G70"/>
    <mergeCell ref="H70:X70"/>
    <mergeCell ref="Y70:AC70"/>
    <mergeCell ref="D76:E76"/>
    <mergeCell ref="F76:G76"/>
    <mergeCell ref="H76:X76"/>
    <mergeCell ref="Y76:AC76"/>
    <mergeCell ref="D77:E77"/>
    <mergeCell ref="F77:G77"/>
    <mergeCell ref="H77:X77"/>
    <mergeCell ref="Y77:AC77"/>
    <mergeCell ref="D73:E73"/>
    <mergeCell ref="F73:G73"/>
    <mergeCell ref="H73:X73"/>
    <mergeCell ref="Y73:AC73"/>
    <mergeCell ref="D74:AC74"/>
    <mergeCell ref="D75:E75"/>
    <mergeCell ref="F75:G75"/>
    <mergeCell ref="H75:X75"/>
    <mergeCell ref="Y75:AC75"/>
    <mergeCell ref="D81:E81"/>
    <mergeCell ref="F81:G81"/>
    <mergeCell ref="H81:X81"/>
    <mergeCell ref="Y81:AC81"/>
    <mergeCell ref="D82:E82"/>
    <mergeCell ref="F82:G82"/>
    <mergeCell ref="H82:X82"/>
    <mergeCell ref="Y82:AC82"/>
    <mergeCell ref="D78:AC78"/>
    <mergeCell ref="D79:E79"/>
    <mergeCell ref="F79:G79"/>
    <mergeCell ref="H79:X79"/>
    <mergeCell ref="Y79:AC79"/>
    <mergeCell ref="D80:E80"/>
    <mergeCell ref="F80:G80"/>
    <mergeCell ref="H80:X80"/>
    <mergeCell ref="Y80:AC80"/>
    <mergeCell ref="D83:AC83"/>
    <mergeCell ref="D84:E84"/>
    <mergeCell ref="F84:G84"/>
    <mergeCell ref="H84:X84"/>
    <mergeCell ref="Y84:AC84"/>
    <mergeCell ref="D85:E85"/>
    <mergeCell ref="F85:G85"/>
    <mergeCell ref="H85:X85"/>
    <mergeCell ref="Y85:AC85"/>
    <mergeCell ref="D89:E89"/>
    <mergeCell ref="F89:G89"/>
    <mergeCell ref="H89:X89"/>
    <mergeCell ref="Y89:AC89"/>
    <mergeCell ref="D90:E90"/>
    <mergeCell ref="F90:G90"/>
    <mergeCell ref="H90:X90"/>
    <mergeCell ref="Y90:AC90"/>
    <mergeCell ref="D86:AC86"/>
    <mergeCell ref="D87:E87"/>
    <mergeCell ref="F87:G87"/>
    <mergeCell ref="H87:X87"/>
    <mergeCell ref="Y87:AC87"/>
    <mergeCell ref="D88:E88"/>
    <mergeCell ref="F88:G88"/>
    <mergeCell ref="H88:X88"/>
    <mergeCell ref="Y88:AC88"/>
    <mergeCell ref="D94:E94"/>
    <mergeCell ref="F94:G94"/>
    <mergeCell ref="H94:X94"/>
    <mergeCell ref="Y94:AC94"/>
    <mergeCell ref="D95:E95"/>
    <mergeCell ref="F95:G95"/>
    <mergeCell ref="H95:X95"/>
    <mergeCell ref="Y95:AC95"/>
    <mergeCell ref="D91:AC91"/>
    <mergeCell ref="D92:E92"/>
    <mergeCell ref="F92:G92"/>
    <mergeCell ref="H92:X92"/>
    <mergeCell ref="Y92:AC92"/>
    <mergeCell ref="D93:E93"/>
    <mergeCell ref="F93:G93"/>
    <mergeCell ref="H93:X93"/>
    <mergeCell ref="Y93:AC93"/>
  </mergeCells>
  <phoneticPr fontId="1"/>
  <dataValidations count="1">
    <dataValidation type="list" allowBlank="1" showInputMessage="1" showErrorMessage="1" sqref="F87:G90 F79:G82 F75:G77 F69:G73 F84:G85 F92:G95 N59:O60 U59:V60 U57:V57 N57:O57"/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rowBreaks count="1" manualBreakCount="1">
    <brk id="55" max="3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※操作禁止!$A$2</xm:f>
          </x14:formula1>
          <xm:sqref>F63:G67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12</vt:i4>
      </vt:variant>
    </vt:vector>
  </HeadingPairs>
  <TitlesOfParts>
    <vt:vector size="27" baseType="lpstr">
      <vt:lpstr>交付申請書</vt:lpstr>
      <vt:lpstr>基本情報</vt:lpstr>
      <vt:lpstr>開発概要①</vt:lpstr>
      <vt:lpstr>開発概要②</vt:lpstr>
      <vt:lpstr>開発概要③</vt:lpstr>
      <vt:lpstr>開発概要④</vt:lpstr>
      <vt:lpstr>収支予算書</vt:lpstr>
      <vt:lpstr>団体</vt:lpstr>
      <vt:lpstr>実績報告書</vt:lpstr>
      <vt:lpstr>実績書①</vt:lpstr>
      <vt:lpstr>実績書②</vt:lpstr>
      <vt:lpstr>収支決算書</vt:lpstr>
      <vt:lpstr>団体結果</vt:lpstr>
      <vt:lpstr>請求書 </vt:lpstr>
      <vt:lpstr>※操作禁止</vt:lpstr>
      <vt:lpstr>開発概要①!Print_Area</vt:lpstr>
      <vt:lpstr>開発概要②!Print_Area</vt:lpstr>
      <vt:lpstr>開発概要③!Print_Area</vt:lpstr>
      <vt:lpstr>開発概要④!Print_Area</vt:lpstr>
      <vt:lpstr>基本情報!Print_Area</vt:lpstr>
      <vt:lpstr>交付申請書!Print_Area</vt:lpstr>
      <vt:lpstr>実績書①!Print_Area</vt:lpstr>
      <vt:lpstr>実績書②!Print_Area</vt:lpstr>
      <vt:lpstr>実績報告書!Print_Area</vt:lpstr>
      <vt:lpstr>収支決算書!Print_Area</vt:lpstr>
      <vt:lpstr>収支予算書!Print_Area</vt:lpstr>
      <vt:lpstr>'請求書 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荒川区経営支援課</cp:lastModifiedBy>
  <cp:lastPrinted>2025-03-04T06:02:18Z</cp:lastPrinted>
  <dcterms:created xsi:type="dcterms:W3CDTF">2021-01-12T01:04:27Z</dcterms:created>
  <dcterms:modified xsi:type="dcterms:W3CDTF">2025-04-09T07:31:32Z</dcterms:modified>
</cp:coreProperties>
</file>