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8.100.94\荒川02\子育て支援部\児童青少年課（本庁舎）\02 児童事業係\02 学童クラブ・にこにこすくーる\03 学童クラブ・にこにこすくーる共通\07 プロポーザル\2025(R7年度)※峡田小・三瑞・宮前・西尾久\03 区報・HP\02 HP\添付資料\元データ\"/>
    </mc:Choice>
  </mc:AlternateContent>
  <bookViews>
    <workbookView xWindow="120" yWindow="75" windowWidth="20340" windowHeight="8100"/>
  </bookViews>
  <sheets>
    <sheet name="第5号" sheetId="1" r:id="rId1"/>
  </sheets>
  <calcPr calcId="162913"/>
</workbook>
</file>

<file path=xl/calcChain.xml><?xml version="1.0" encoding="utf-8"?>
<calcChain xmlns="http://schemas.openxmlformats.org/spreadsheetml/2006/main">
  <c r="D18" i="1" l="1"/>
  <c r="F28" i="1" l="1"/>
  <c r="F29" i="1"/>
  <c r="F30" i="1"/>
  <c r="F31" i="1"/>
  <c r="F38" i="1" s="1"/>
  <c r="F32" i="1"/>
  <c r="F33" i="1"/>
  <c r="F34" i="1"/>
  <c r="F35" i="1"/>
  <c r="F36" i="1"/>
  <c r="F37" i="1"/>
  <c r="F27" i="1"/>
  <c r="F26" i="1"/>
  <c r="F39" i="1" s="1"/>
  <c r="F24" i="1"/>
  <c r="F25" i="1"/>
  <c r="F23" i="1"/>
</calcChain>
</file>

<file path=xl/sharedStrings.xml><?xml version="1.0" encoding="utf-8"?>
<sst xmlns="http://schemas.openxmlformats.org/spreadsheetml/2006/main" count="35" uniqueCount="34">
  <si>
    <t>荒川区学童クラブ及び放課後子ども教室運営業務委託に係る公募型プロポーザル</t>
    <rPh sb="0" eb="3">
      <t>アラカワク</t>
    </rPh>
    <rPh sb="3" eb="5">
      <t>ガクドウ</t>
    </rPh>
    <rPh sb="8" eb="9">
      <t>オヨ</t>
    </rPh>
    <rPh sb="10" eb="13">
      <t>ホウカゴ</t>
    </rPh>
    <rPh sb="13" eb="14">
      <t>コ</t>
    </rPh>
    <rPh sb="16" eb="18">
      <t>キョウシツ</t>
    </rPh>
    <rPh sb="18" eb="20">
      <t>ウンエイ</t>
    </rPh>
    <rPh sb="20" eb="22">
      <t>ギョウム</t>
    </rPh>
    <rPh sb="22" eb="24">
      <t>イタク</t>
    </rPh>
    <rPh sb="25" eb="26">
      <t>カカ</t>
    </rPh>
    <rPh sb="27" eb="30">
      <t>コウボガタ</t>
    </rPh>
    <phoneticPr fontId="3"/>
  </si>
  <si>
    <t>運　営　予　定　経　費</t>
    <rPh sb="0" eb="1">
      <t>ウン</t>
    </rPh>
    <rPh sb="2" eb="3">
      <t>エイ</t>
    </rPh>
    <rPh sb="4" eb="5">
      <t>ヨ</t>
    </rPh>
    <rPh sb="6" eb="7">
      <t>サダム</t>
    </rPh>
    <rPh sb="8" eb="9">
      <t>ヘ</t>
    </rPh>
    <rPh sb="10" eb="11">
      <t>ヒ</t>
    </rPh>
    <phoneticPr fontId="3"/>
  </si>
  <si>
    <t>【見積条件】</t>
    <rPh sb="1" eb="3">
      <t>ミツモ</t>
    </rPh>
    <rPh sb="3" eb="5">
      <t>ジョウケン</t>
    </rPh>
    <phoneticPr fontId="3"/>
  </si>
  <si>
    <t>○対象児童</t>
    <rPh sb="1" eb="3">
      <t>タイショウ</t>
    </rPh>
    <rPh sb="3" eb="5">
      <t>ジドウ</t>
    </rPh>
    <phoneticPr fontId="3"/>
  </si>
  <si>
    <t>人</t>
    <rPh sb="0" eb="1">
      <t>ニン</t>
    </rPh>
    <phoneticPr fontId="3"/>
  </si>
  <si>
    <t>○職員配置</t>
    <rPh sb="1" eb="3">
      <t>ショクイン</t>
    </rPh>
    <rPh sb="3" eb="5">
      <t>ハイチ</t>
    </rPh>
    <phoneticPr fontId="3"/>
  </si>
  <si>
    <t>　・常勤職員：</t>
    <rPh sb="2" eb="4">
      <t>ジョウキン</t>
    </rPh>
    <rPh sb="4" eb="6">
      <t>ショクイン</t>
    </rPh>
    <phoneticPr fontId="3"/>
  </si>
  <si>
    <t>　・臨時・非常勤職員：</t>
    <rPh sb="2" eb="4">
      <t>リンジ</t>
    </rPh>
    <rPh sb="5" eb="8">
      <t>ヒジョウキン</t>
    </rPh>
    <rPh sb="8" eb="10">
      <t>ショクイン</t>
    </rPh>
    <phoneticPr fontId="3"/>
  </si>
  <si>
    <t>見　積　金　額</t>
    <rPh sb="0" eb="1">
      <t>ミ</t>
    </rPh>
    <rPh sb="2" eb="3">
      <t>セキ</t>
    </rPh>
    <rPh sb="4" eb="5">
      <t>キン</t>
    </rPh>
    <rPh sb="6" eb="7">
      <t>ガク</t>
    </rPh>
    <phoneticPr fontId="3"/>
  </si>
  <si>
    <t>【積算内訳】</t>
    <rPh sb="1" eb="3">
      <t>セキサン</t>
    </rPh>
    <rPh sb="3" eb="5">
      <t>ウチワケ</t>
    </rPh>
    <phoneticPr fontId="3"/>
  </si>
  <si>
    <t>　</t>
    <phoneticPr fontId="3"/>
  </si>
  <si>
    <t>項　　目</t>
    <rPh sb="0" eb="1">
      <t>コウ</t>
    </rPh>
    <rPh sb="3" eb="4">
      <t>メ</t>
    </rPh>
    <phoneticPr fontId="3"/>
  </si>
  <si>
    <t>退職積立金</t>
    <rPh sb="0" eb="2">
      <t>タイショク</t>
    </rPh>
    <rPh sb="2" eb="4">
      <t>ツミタテ</t>
    </rPh>
    <rPh sb="4" eb="5">
      <t>キン</t>
    </rPh>
    <phoneticPr fontId="3"/>
  </si>
  <si>
    <t>臨時・非常勤</t>
    <rPh sb="0" eb="2">
      <t>リンジ</t>
    </rPh>
    <rPh sb="3" eb="6">
      <t>ヒジョウキン</t>
    </rPh>
    <phoneticPr fontId="3"/>
  </si>
  <si>
    <t>人件費</t>
    <rPh sb="0" eb="3">
      <t>ジンケンヒ</t>
    </rPh>
    <phoneticPr fontId="3"/>
  </si>
  <si>
    <t>単価</t>
    <rPh sb="0" eb="2">
      <t>タンカ</t>
    </rPh>
    <phoneticPr fontId="3"/>
  </si>
  <si>
    <t>数量</t>
    <rPh sb="0" eb="2">
      <t>スウリョウ</t>
    </rPh>
    <phoneticPr fontId="3"/>
  </si>
  <si>
    <t>金額</t>
    <rPh sb="0" eb="2">
      <t>キンガク</t>
    </rPh>
    <phoneticPr fontId="3"/>
  </si>
  <si>
    <t>説明</t>
    <rPh sb="0" eb="2">
      <t>セツメイ</t>
    </rPh>
    <phoneticPr fontId="3"/>
  </si>
  <si>
    <t>日常運営費</t>
    <rPh sb="0" eb="2">
      <t>ニチジョウ</t>
    </rPh>
    <rPh sb="2" eb="4">
      <t>ウンエイ</t>
    </rPh>
    <rPh sb="4" eb="5">
      <t>ヒ</t>
    </rPh>
    <phoneticPr fontId="3"/>
  </si>
  <si>
    <t>施設・運営振興費</t>
    <rPh sb="0" eb="2">
      <t>シセツ</t>
    </rPh>
    <rPh sb="3" eb="5">
      <t>ウンエイ</t>
    </rPh>
    <rPh sb="5" eb="7">
      <t>シンコウ</t>
    </rPh>
    <rPh sb="7" eb="8">
      <t>ヒ</t>
    </rPh>
    <phoneticPr fontId="3"/>
  </si>
  <si>
    <t>その他運営費</t>
    <rPh sb="2" eb="3">
      <t>タ</t>
    </rPh>
    <rPh sb="3" eb="5">
      <t>ウンエイ</t>
    </rPh>
    <rPh sb="5" eb="6">
      <t>ヒ</t>
    </rPh>
    <phoneticPr fontId="3"/>
  </si>
  <si>
    <t>運営費</t>
    <rPh sb="0" eb="2">
      <t>ウンエイ</t>
    </rPh>
    <rPh sb="2" eb="3">
      <t>ヒ</t>
    </rPh>
    <phoneticPr fontId="3"/>
  </si>
  <si>
    <t>小計</t>
    <rPh sb="0" eb="2">
      <t>ショウケイ</t>
    </rPh>
    <phoneticPr fontId="3"/>
  </si>
  <si>
    <t>小計</t>
    <rPh sb="0" eb="1">
      <t>ショウ</t>
    </rPh>
    <rPh sb="1" eb="2">
      <t>ケイ</t>
    </rPh>
    <phoneticPr fontId="3"/>
  </si>
  <si>
    <t>単位：円</t>
    <rPh sb="0" eb="2">
      <t>タンイ</t>
    </rPh>
    <rPh sb="3" eb="4">
      <t>エン</t>
    </rPh>
    <phoneticPr fontId="3"/>
  </si>
  <si>
    <t>総計</t>
    <rPh sb="0" eb="2">
      <t>ソウケイ</t>
    </rPh>
    <phoneticPr fontId="3"/>
  </si>
  <si>
    <t>常勤職員</t>
    <rPh sb="0" eb="2">
      <t>ジョウキン</t>
    </rPh>
    <rPh sb="2" eb="4">
      <t>ショクイン</t>
    </rPh>
    <phoneticPr fontId="3"/>
  </si>
  <si>
    <t>※学童クラブ事業は、非課税</t>
    <rPh sb="1" eb="3">
      <t>ガクドウ</t>
    </rPh>
    <rPh sb="6" eb="8">
      <t>ジギョウ</t>
    </rPh>
    <rPh sb="10" eb="13">
      <t>ヒカゼイ</t>
    </rPh>
    <phoneticPr fontId="3"/>
  </si>
  <si>
    <t>【令和8年度予定経費】</t>
    <rPh sb="1" eb="2">
      <t>レイ</t>
    </rPh>
    <rPh sb="2" eb="3">
      <t>ワ</t>
    </rPh>
    <rPh sb="4" eb="5">
      <t>ネン</t>
    </rPh>
    <rPh sb="5" eb="6">
      <t>ド</t>
    </rPh>
    <rPh sb="6" eb="8">
      <t>ヨテイ</t>
    </rPh>
    <rPh sb="8" eb="10">
      <t>ケイヒ</t>
    </rPh>
    <phoneticPr fontId="3"/>
  </si>
  <si>
    <t>（第5号様式）</t>
    <rPh sb="1" eb="2">
      <t>ダイ</t>
    </rPh>
    <rPh sb="3" eb="4">
      <t>ゴウ</t>
    </rPh>
    <rPh sb="4" eb="6">
      <t>ヨウシキ</t>
    </rPh>
    <phoneticPr fontId="3"/>
  </si>
  <si>
    <t>○契約件名　西尾久学童クラブ運営業務委託</t>
    <rPh sb="1" eb="3">
      <t>ケイヤク</t>
    </rPh>
    <rPh sb="3" eb="5">
      <t>ケンメイ</t>
    </rPh>
    <rPh sb="6" eb="9">
      <t>ニシオグ</t>
    </rPh>
    <rPh sb="9" eb="11">
      <t>ガクドウ</t>
    </rPh>
    <rPh sb="14" eb="16">
      <t>ウンエイ</t>
    </rPh>
    <rPh sb="16" eb="18">
      <t>ギョウム</t>
    </rPh>
    <rPh sb="18" eb="20">
      <t>イタク</t>
    </rPh>
    <phoneticPr fontId="3"/>
  </si>
  <si>
    <t>　・学童クラブ定員：100人</t>
    <rPh sb="2" eb="4">
      <t>ガクドウ</t>
    </rPh>
    <rPh sb="7" eb="9">
      <t>テイイン</t>
    </rPh>
    <rPh sb="13" eb="14">
      <t>ニン</t>
    </rPh>
    <phoneticPr fontId="3"/>
  </si>
  <si>
    <t>　学童クラブ運営経費</t>
    <rPh sb="1" eb="3">
      <t>ガクドウ</t>
    </rPh>
    <rPh sb="6" eb="8">
      <t>ウンエイ</t>
    </rPh>
    <rPh sb="8" eb="10">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</si>
</sst>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明朝"/>
      <family val="1"/>
      <charset val="128"/>
    </font>
    <font>
      <sz val="9"/>
      <color theme="1"/>
      <name val="ＭＳ Ｐ明朝"/>
      <family val="1"/>
      <charset val="128"/>
    </font>
    <font>
      <sz val="6"/>
      <name val="ＭＳ Ｐゴシック"/>
      <family val="2"/>
      <charset val="128"/>
      <scheme val="minor"/>
    </font>
    <font>
      <sz val="12"/>
      <color theme="1"/>
      <name val="ＭＳ Ｐ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lignmen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4" fillId="0" borderId="0" xfId="0" applyFont="1" applyAlignment="1">
      <alignment vertical="center"/>
    </xf>
    <xf numFmtId="0" fontId="1" fillId="0" borderId="3" xfId="0" applyFont="1" applyBorder="1">
      <alignment vertical="center"/>
    </xf>
    <xf numFmtId="0" fontId="1" fillId="0" borderId="3" xfId="0" applyFont="1" applyBorder="1" applyAlignment="1">
      <alignment horizontal="center" vertical="center" shrinkToFit="1"/>
    </xf>
    <xf numFmtId="0" fontId="1" fillId="0" borderId="3" xfId="0" applyFont="1" applyBorder="1" applyAlignment="1">
      <alignment horizontal="left" vertical="center" shrinkToFit="1"/>
    </xf>
    <xf numFmtId="0" fontId="1" fillId="0" borderId="3" xfId="0" applyFont="1" applyBorder="1" applyAlignment="1">
      <alignment vertical="center" shrinkToFit="1"/>
    </xf>
    <xf numFmtId="0" fontId="1" fillId="0" borderId="0" xfId="0" applyFont="1" applyAlignment="1">
      <alignment vertical="center" shrinkToFit="1"/>
    </xf>
    <xf numFmtId="0" fontId="1" fillId="0" borderId="7" xfId="0" applyFont="1" applyBorder="1" applyAlignment="1">
      <alignment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1" fillId="0" borderId="2" xfId="0" applyFont="1" applyBorder="1" applyAlignment="1">
      <alignment vertical="center" shrinkToFit="1"/>
    </xf>
    <xf numFmtId="0" fontId="1" fillId="0" borderId="0" xfId="0" applyFont="1" applyAlignment="1">
      <alignment horizontal="right" vertical="center"/>
    </xf>
    <xf numFmtId="0" fontId="1" fillId="0" borderId="0" xfId="0" applyFont="1" applyBorder="1" applyAlignment="1">
      <alignment horizontal="center" vertical="center" shrinkToFit="1"/>
    </xf>
    <xf numFmtId="0" fontId="1" fillId="0" borderId="0" xfId="0" applyFont="1" applyBorder="1" applyAlignment="1">
      <alignment vertical="center" shrinkToFit="1"/>
    </xf>
    <xf numFmtId="0" fontId="1" fillId="0" borderId="0" xfId="0" applyFont="1" applyBorder="1" applyAlignment="1">
      <alignment horizontal="left" vertical="center"/>
    </xf>
    <xf numFmtId="0" fontId="1" fillId="0" borderId="3"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4" fillId="0" borderId="0" xfId="0" applyFont="1" applyAlignment="1">
      <alignment horizontal="center" vertical="center"/>
    </xf>
    <xf numFmtId="0" fontId="1" fillId="0" borderId="3" xfId="0" applyFont="1" applyBorder="1" applyAlignment="1">
      <alignment horizontal="center" vertical="center" textRotation="255" shrinkToFit="1"/>
    </xf>
    <xf numFmtId="0" fontId="1" fillId="0" borderId="4" xfId="0" applyFont="1" applyBorder="1" applyAlignment="1">
      <alignment horizontal="center" vertical="center" shrinkToFit="1"/>
    </xf>
    <xf numFmtId="0" fontId="0" fillId="0" borderId="3" xfId="0" applyBorder="1" applyAlignment="1">
      <alignment vertical="center" shrinkToFit="1"/>
    </xf>
    <xf numFmtId="0" fontId="1" fillId="0" borderId="1"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topLeftCell="A4" zoomScaleNormal="100" workbookViewId="0">
      <selection activeCell="F19" sqref="F19"/>
    </sheetView>
  </sheetViews>
  <sheetFormatPr defaultRowHeight="13.5" x14ac:dyDescent="0.15"/>
  <cols>
    <col min="1" max="1" width="5.375" style="1" customWidth="1"/>
    <col min="2" max="2" width="4.125" style="1" customWidth="1"/>
    <col min="3" max="3" width="14.625" style="1" customWidth="1"/>
    <col min="4" max="4" width="10.625" style="1" customWidth="1"/>
    <col min="5" max="5" width="9" style="1"/>
    <col min="6" max="6" width="11.25" style="1" customWidth="1"/>
    <col min="7" max="16384" width="9" style="1"/>
  </cols>
  <sheetData>
    <row r="1" spans="1:10" ht="32.25" customHeight="1" x14ac:dyDescent="0.15"/>
    <row r="2" spans="1:10" x14ac:dyDescent="0.15">
      <c r="A2" s="2" t="s">
        <v>0</v>
      </c>
    </row>
    <row r="4" spans="1:10" x14ac:dyDescent="0.15">
      <c r="A4" s="1" t="s">
        <v>30</v>
      </c>
    </row>
    <row r="5" spans="1:10" s="3" customFormat="1" ht="14.25" x14ac:dyDescent="0.15">
      <c r="A5" s="30" t="s">
        <v>1</v>
      </c>
      <c r="B5" s="30"/>
      <c r="C5" s="30"/>
      <c r="D5" s="30"/>
      <c r="E5" s="30"/>
      <c r="F5" s="30"/>
      <c r="G5" s="30"/>
      <c r="H5" s="30"/>
      <c r="I5" s="30"/>
      <c r="J5" s="7"/>
    </row>
    <row r="7" spans="1:10" x14ac:dyDescent="0.15">
      <c r="A7" s="1" t="s">
        <v>2</v>
      </c>
    </row>
    <row r="8" spans="1:10" x14ac:dyDescent="0.15">
      <c r="A8" s="1" t="s">
        <v>31</v>
      </c>
    </row>
    <row r="9" spans="1:10" x14ac:dyDescent="0.15">
      <c r="A9" s="1" t="s">
        <v>3</v>
      </c>
    </row>
    <row r="10" spans="1:10" x14ac:dyDescent="0.15">
      <c r="A10" s="1" t="s">
        <v>32</v>
      </c>
    </row>
    <row r="11" spans="1:10" x14ac:dyDescent="0.15">
      <c r="A11" s="1" t="s">
        <v>5</v>
      </c>
    </row>
    <row r="12" spans="1:10" x14ac:dyDescent="0.15">
      <c r="A12" s="1" t="s">
        <v>6</v>
      </c>
      <c r="D12" s="8"/>
      <c r="E12" s="6" t="s">
        <v>4</v>
      </c>
    </row>
    <row r="13" spans="1:10" ht="5.25" customHeight="1" x14ac:dyDescent="0.15">
      <c r="D13" s="4"/>
      <c r="E13" s="5"/>
    </row>
    <row r="14" spans="1:10" x14ac:dyDescent="0.15">
      <c r="A14" s="1" t="s">
        <v>7</v>
      </c>
      <c r="D14" s="8"/>
      <c r="E14" s="6" t="s">
        <v>4</v>
      </c>
    </row>
    <row r="15" spans="1:10" ht="10.5" customHeight="1" x14ac:dyDescent="0.15"/>
    <row r="16" spans="1:10" x14ac:dyDescent="0.15">
      <c r="A16" s="1" t="s">
        <v>29</v>
      </c>
    </row>
    <row r="17" spans="1:9" ht="4.5" customHeight="1" x14ac:dyDescent="0.15"/>
    <row r="18" spans="1:9" x14ac:dyDescent="0.15">
      <c r="A18" s="35" t="s">
        <v>8</v>
      </c>
      <c r="B18" s="35"/>
      <c r="C18" s="35"/>
      <c r="D18" s="34">
        <f>F39</f>
        <v>0</v>
      </c>
      <c r="E18" s="34"/>
    </row>
    <row r="19" spans="1:9" ht="9.75" customHeight="1" x14ac:dyDescent="0.15"/>
    <row r="20" spans="1:9" x14ac:dyDescent="0.15">
      <c r="A20" s="1" t="s">
        <v>9</v>
      </c>
    </row>
    <row r="21" spans="1:9" x14ac:dyDescent="0.15">
      <c r="A21" s="1" t="s">
        <v>33</v>
      </c>
      <c r="I21" s="20" t="s">
        <v>25</v>
      </c>
    </row>
    <row r="22" spans="1:9" x14ac:dyDescent="0.15">
      <c r="A22" s="1" t="s">
        <v>10</v>
      </c>
      <c r="B22" s="24" t="s">
        <v>11</v>
      </c>
      <c r="C22" s="24"/>
      <c r="D22" s="9" t="s">
        <v>15</v>
      </c>
      <c r="E22" s="9" t="s">
        <v>16</v>
      </c>
      <c r="F22" s="9" t="s">
        <v>17</v>
      </c>
      <c r="G22" s="24" t="s">
        <v>18</v>
      </c>
      <c r="H22" s="33"/>
      <c r="I22" s="33"/>
    </row>
    <row r="23" spans="1:9" x14ac:dyDescent="0.15">
      <c r="B23" s="31" t="s">
        <v>14</v>
      </c>
      <c r="C23" s="10" t="s">
        <v>27</v>
      </c>
      <c r="D23" s="11"/>
      <c r="E23" s="11"/>
      <c r="F23" s="11">
        <f>D23*E23</f>
        <v>0</v>
      </c>
      <c r="G23" s="32"/>
      <c r="H23" s="25"/>
      <c r="I23" s="26"/>
    </row>
    <row r="24" spans="1:9" x14ac:dyDescent="0.15">
      <c r="B24" s="31"/>
      <c r="C24" s="10" t="s">
        <v>12</v>
      </c>
      <c r="D24" s="11"/>
      <c r="E24" s="11"/>
      <c r="F24" s="11">
        <f t="shared" ref="F24:F25" si="0">D24*E24</f>
        <v>0</v>
      </c>
      <c r="G24" s="32"/>
      <c r="H24" s="25"/>
      <c r="I24" s="26"/>
    </row>
    <row r="25" spans="1:9" x14ac:dyDescent="0.15">
      <c r="B25" s="31"/>
      <c r="C25" s="10" t="s">
        <v>13</v>
      </c>
      <c r="D25" s="11"/>
      <c r="E25" s="11"/>
      <c r="F25" s="11">
        <f t="shared" si="0"/>
        <v>0</v>
      </c>
      <c r="G25" s="32"/>
      <c r="H25" s="25"/>
      <c r="I25" s="26"/>
    </row>
    <row r="26" spans="1:9" x14ac:dyDescent="0.15">
      <c r="B26" s="31"/>
      <c r="C26" s="9" t="s">
        <v>24</v>
      </c>
      <c r="D26" s="13"/>
      <c r="E26" s="13"/>
      <c r="F26" s="11">
        <f>SUM(F23:F25)</f>
        <v>0</v>
      </c>
      <c r="G26" s="32"/>
      <c r="H26" s="25"/>
      <c r="I26" s="26"/>
    </row>
    <row r="27" spans="1:9" ht="13.5" customHeight="1" x14ac:dyDescent="0.15">
      <c r="B27" s="31" t="s">
        <v>22</v>
      </c>
      <c r="C27" s="11" t="s">
        <v>19</v>
      </c>
      <c r="D27" s="11"/>
      <c r="E27" s="11"/>
      <c r="F27" s="11">
        <f>D27*E27</f>
        <v>0</v>
      </c>
      <c r="G27" s="32"/>
      <c r="H27" s="25"/>
      <c r="I27" s="26"/>
    </row>
    <row r="28" spans="1:9" x14ac:dyDescent="0.15">
      <c r="B28" s="31"/>
      <c r="C28" s="11" t="s">
        <v>20</v>
      </c>
      <c r="D28" s="11"/>
      <c r="E28" s="11"/>
      <c r="F28" s="11">
        <f t="shared" ref="F28:F37" si="1">D28*E28</f>
        <v>0</v>
      </c>
      <c r="G28" s="32"/>
      <c r="H28" s="25"/>
      <c r="I28" s="26"/>
    </row>
    <row r="29" spans="1:9" x14ac:dyDescent="0.15">
      <c r="B29" s="31"/>
      <c r="C29" s="27" t="s">
        <v>21</v>
      </c>
      <c r="D29" s="11"/>
      <c r="E29" s="11"/>
      <c r="F29" s="11">
        <f t="shared" si="1"/>
        <v>0</v>
      </c>
      <c r="G29" s="32"/>
      <c r="H29" s="25"/>
      <c r="I29" s="26"/>
    </row>
    <row r="30" spans="1:9" x14ac:dyDescent="0.15">
      <c r="B30" s="31"/>
      <c r="C30" s="28"/>
      <c r="D30" s="11"/>
      <c r="E30" s="11"/>
      <c r="F30" s="11">
        <f t="shared" si="1"/>
        <v>0</v>
      </c>
      <c r="G30" s="14"/>
      <c r="H30" s="15"/>
      <c r="I30" s="16"/>
    </row>
    <row r="31" spans="1:9" x14ac:dyDescent="0.15">
      <c r="B31" s="31"/>
      <c r="C31" s="28"/>
      <c r="D31" s="11"/>
      <c r="E31" s="11"/>
      <c r="F31" s="11">
        <f t="shared" si="1"/>
        <v>0</v>
      </c>
      <c r="G31" s="14"/>
      <c r="H31" s="15"/>
      <c r="I31" s="16"/>
    </row>
    <row r="32" spans="1:9" x14ac:dyDescent="0.15">
      <c r="B32" s="31"/>
      <c r="C32" s="28"/>
      <c r="D32" s="11"/>
      <c r="E32" s="11"/>
      <c r="F32" s="11">
        <f t="shared" si="1"/>
        <v>0</v>
      </c>
      <c r="G32" s="14"/>
      <c r="H32" s="15"/>
      <c r="I32" s="16"/>
    </row>
    <row r="33" spans="2:9" x14ac:dyDescent="0.15">
      <c r="B33" s="31"/>
      <c r="C33" s="28"/>
      <c r="D33" s="11"/>
      <c r="E33" s="11"/>
      <c r="F33" s="11">
        <f t="shared" si="1"/>
        <v>0</v>
      </c>
      <c r="G33" s="14"/>
      <c r="H33" s="15"/>
      <c r="I33" s="16"/>
    </row>
    <row r="34" spans="2:9" x14ac:dyDescent="0.15">
      <c r="B34" s="31"/>
      <c r="C34" s="28"/>
      <c r="D34" s="11"/>
      <c r="E34" s="11"/>
      <c r="F34" s="11">
        <f t="shared" si="1"/>
        <v>0</v>
      </c>
      <c r="G34" s="14"/>
      <c r="H34" s="15"/>
      <c r="I34" s="16"/>
    </row>
    <row r="35" spans="2:9" x14ac:dyDescent="0.15">
      <c r="B35" s="31"/>
      <c r="C35" s="28"/>
      <c r="D35" s="11"/>
      <c r="E35" s="11"/>
      <c r="F35" s="11">
        <f t="shared" si="1"/>
        <v>0</v>
      </c>
      <c r="G35" s="14"/>
      <c r="H35" s="15"/>
      <c r="I35" s="16"/>
    </row>
    <row r="36" spans="2:9" x14ac:dyDescent="0.15">
      <c r="B36" s="31"/>
      <c r="C36" s="28"/>
      <c r="D36" s="11"/>
      <c r="E36" s="11"/>
      <c r="F36" s="11">
        <f t="shared" si="1"/>
        <v>0</v>
      </c>
      <c r="G36" s="14"/>
      <c r="H36" s="15"/>
      <c r="I36" s="16"/>
    </row>
    <row r="37" spans="2:9" x14ac:dyDescent="0.15">
      <c r="B37" s="31"/>
      <c r="C37" s="29"/>
      <c r="D37" s="11"/>
      <c r="E37" s="11"/>
      <c r="F37" s="11">
        <f t="shared" si="1"/>
        <v>0</v>
      </c>
      <c r="G37" s="14"/>
      <c r="H37" s="15"/>
      <c r="I37" s="16"/>
    </row>
    <row r="38" spans="2:9" ht="14.25" thickBot="1" x14ac:dyDescent="0.2">
      <c r="B38" s="31"/>
      <c r="C38" s="9" t="s">
        <v>23</v>
      </c>
      <c r="D38" s="13"/>
      <c r="E38" s="13"/>
      <c r="F38" s="18">
        <f>SUM(F27:F37)</f>
        <v>0</v>
      </c>
      <c r="G38" s="32"/>
      <c r="H38" s="25"/>
      <c r="I38" s="26"/>
    </row>
    <row r="39" spans="2:9" ht="14.25" thickBot="1" x14ac:dyDescent="0.2">
      <c r="B39" s="24" t="s">
        <v>26</v>
      </c>
      <c r="C39" s="24"/>
      <c r="D39" s="13"/>
      <c r="E39" s="17"/>
      <c r="F39" s="19">
        <f>F26+F38</f>
        <v>0</v>
      </c>
      <c r="G39" s="25"/>
      <c r="H39" s="25"/>
      <c r="I39" s="26"/>
    </row>
    <row r="40" spans="2:9" x14ac:dyDescent="0.15">
      <c r="B40" s="23" t="s">
        <v>28</v>
      </c>
      <c r="C40" s="21"/>
      <c r="D40" s="22"/>
      <c r="E40" s="22"/>
      <c r="F40" s="22"/>
      <c r="G40" s="21"/>
      <c r="H40" s="21"/>
      <c r="I40" s="21"/>
    </row>
    <row r="41" spans="2:9" x14ac:dyDescent="0.15">
      <c r="B41" s="12"/>
      <c r="C41" s="12"/>
      <c r="D41" s="12"/>
      <c r="E41" s="12"/>
      <c r="F41" s="12"/>
      <c r="G41" s="12"/>
      <c r="H41" s="12"/>
      <c r="I41" s="12"/>
    </row>
    <row r="42" spans="2:9" x14ac:dyDescent="0.15">
      <c r="B42" s="12"/>
      <c r="C42" s="12"/>
      <c r="D42" s="12"/>
      <c r="E42" s="12"/>
      <c r="F42" s="12"/>
      <c r="G42" s="12"/>
      <c r="H42" s="12"/>
      <c r="I42" s="12"/>
    </row>
    <row r="43" spans="2:9" x14ac:dyDescent="0.15">
      <c r="B43" s="12"/>
      <c r="C43" s="12"/>
      <c r="D43" s="12"/>
      <c r="E43" s="12"/>
      <c r="F43" s="12"/>
      <c r="G43" s="12"/>
      <c r="H43" s="12"/>
      <c r="I43" s="12"/>
    </row>
    <row r="44" spans="2:9" x14ac:dyDescent="0.15">
      <c r="B44" s="12"/>
      <c r="C44" s="12"/>
      <c r="D44" s="12"/>
      <c r="E44" s="12"/>
      <c r="F44" s="12"/>
      <c r="G44" s="12"/>
      <c r="H44" s="12"/>
      <c r="I44" s="12"/>
    </row>
    <row r="45" spans="2:9" x14ac:dyDescent="0.15">
      <c r="B45" s="12"/>
      <c r="C45" s="12"/>
      <c r="D45" s="12"/>
      <c r="E45" s="12"/>
      <c r="F45" s="12"/>
      <c r="G45" s="12"/>
      <c r="H45" s="12"/>
      <c r="I45" s="12"/>
    </row>
    <row r="46" spans="2:9" x14ac:dyDescent="0.15">
      <c r="B46" s="12"/>
      <c r="C46" s="12"/>
      <c r="D46" s="12"/>
      <c r="E46" s="12"/>
      <c r="F46" s="12"/>
      <c r="G46" s="12"/>
      <c r="H46" s="12"/>
      <c r="I46" s="12"/>
    </row>
  </sheetData>
  <mergeCells count="18">
    <mergeCell ref="A18:C18"/>
    <mergeCell ref="B22:C22"/>
    <mergeCell ref="B39:C39"/>
    <mergeCell ref="G39:I39"/>
    <mergeCell ref="C29:C37"/>
    <mergeCell ref="A5:I5"/>
    <mergeCell ref="B27:B38"/>
    <mergeCell ref="G27:I27"/>
    <mergeCell ref="G28:I28"/>
    <mergeCell ref="G29:I29"/>
    <mergeCell ref="G38:I38"/>
    <mergeCell ref="B23:B26"/>
    <mergeCell ref="G22:I22"/>
    <mergeCell ref="G23:I23"/>
    <mergeCell ref="G24:I24"/>
    <mergeCell ref="G25:I25"/>
    <mergeCell ref="G26:I26"/>
    <mergeCell ref="D18:E1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第5号</vt:lpstr>
    </vt:vector>
  </TitlesOfParts>
  <Company>荒川区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荒川区</dc:creator>
  <cp:lastModifiedBy>松田 雄太郎</cp:lastModifiedBy>
  <cp:lastPrinted>2025-05-19T03:04:28Z</cp:lastPrinted>
  <dcterms:created xsi:type="dcterms:W3CDTF">2019-04-10T07:51:53Z</dcterms:created>
  <dcterms:modified xsi:type="dcterms:W3CDTF">2025-05-27T01:11:10Z</dcterms:modified>
</cp:coreProperties>
</file>